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circumstancesx/Desktop/FINAL EXCEL AML/"/>
    </mc:Choice>
  </mc:AlternateContent>
  <xr:revisionPtr revIDLastSave="0" documentId="13_ncr:1_{A644A8B7-4B51-464C-8041-91DB6D6CAE7D}" xr6:coauthVersionLast="47" xr6:coauthVersionMax="47" xr10:uidLastSave="{00000000-0000-0000-0000-000000000000}"/>
  <bookViews>
    <workbookView xWindow="0" yWindow="-21600" windowWidth="38400" windowHeight="21600" tabRatio="834" xr2:uid="{9E7980F6-CB3D-DE42-83D3-990809EA71F8}"/>
  </bookViews>
  <sheets>
    <sheet name="ΕΞΩΦΥΛΛΟ" sheetId="21" r:id="rId1"/>
    <sheet name="ΥΠΟΠΤΗ ΔΡΑΣΤΗΡΙΟΤΗΤΑ -  ΜΟΚΑΣ" sheetId="37" r:id="rId2"/>
    <sheet name="ΠΟΙΝΙΚΕΣ - ΔΙΟΙΚΗΤΙΚΕΣ ΚΥΡΩΣΕΙΣ" sheetId="34" r:id="rId3"/>
    <sheet name="ΚΑΤΑΘΕΣΕΙΣ ΠΑΙΚΤΩΝ" sheetId="24" r:id="rId4"/>
    <sheet name="ΕΓΓΕΓΡΑΜΜΕΝΟΙ ΠΑΙΚΤΕΣ" sheetId="8" r:id="rId5"/>
    <sheet name="ΕΚΠΑΙΔΕΥΣΗ &amp; ΚΑΤΑΡΤΙΣΗ" sheetId="32" r:id="rId6"/>
    <sheet name="SETTINGS" sheetId="3"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32" l="1"/>
  <c r="G19" i="32"/>
  <c r="G20" i="32"/>
  <c r="G21" i="32"/>
  <c r="G22" i="32"/>
  <c r="G23" i="32"/>
  <c r="G24" i="32"/>
  <c r="G25" i="32"/>
  <c r="G26" i="32"/>
  <c r="G27" i="32"/>
  <c r="G28" i="32"/>
  <c r="G29" i="32"/>
  <c r="G30" i="32"/>
  <c r="G31" i="32"/>
  <c r="G32" i="32"/>
  <c r="G33" i="32"/>
  <c r="G34" i="32"/>
  <c r="G35" i="32"/>
  <c r="G36" i="32"/>
  <c r="G37" i="32"/>
  <c r="G38" i="32"/>
  <c r="G39" i="32"/>
  <c r="G40" i="32"/>
  <c r="G41" i="32"/>
  <c r="G42" i="32"/>
  <c r="G43" i="32"/>
  <c r="G44" i="32"/>
  <c r="G15" i="32"/>
  <c r="G16" i="8" l="1"/>
  <c r="G17" i="8"/>
  <c r="G20" i="8"/>
  <c r="G21" i="8"/>
  <c r="G22" i="8"/>
  <c r="G23" i="8"/>
  <c r="G27" i="8"/>
  <c r="G28" i="8"/>
  <c r="G29" i="8"/>
  <c r="G30" i="8"/>
  <c r="G31" i="8"/>
  <c r="G34" i="8"/>
  <c r="G35" i="8"/>
  <c r="G38" i="8"/>
  <c r="G39" i="8"/>
  <c r="G40" i="8"/>
  <c r="G41" i="8"/>
  <c r="G42" i="8"/>
  <c r="G43" i="8"/>
  <c r="G44" i="8"/>
  <c r="G45" i="8"/>
  <c r="G46" i="8"/>
  <c r="G47" i="8"/>
  <c r="G49" i="8"/>
  <c r="G50" i="8"/>
  <c r="G51" i="8"/>
  <c r="G52" i="8"/>
  <c r="G53" i="8"/>
  <c r="G54" i="8"/>
  <c r="G57" i="8"/>
  <c r="G58" i="8"/>
  <c r="G59" i="8"/>
  <c r="G15" i="8"/>
  <c r="G15" i="24"/>
  <c r="G16" i="24"/>
  <c r="G17" i="24"/>
  <c r="G18" i="24"/>
  <c r="G19" i="24"/>
  <c r="G20" i="24"/>
  <c r="G21" i="24"/>
  <c r="G22" i="24"/>
  <c r="G25" i="24"/>
  <c r="G26" i="24"/>
  <c r="G29" i="24"/>
  <c r="G30" i="24"/>
  <c r="G31" i="24"/>
  <c r="G34" i="24"/>
  <c r="G35" i="24"/>
  <c r="G36" i="24"/>
  <c r="G37" i="24"/>
  <c r="G38" i="24"/>
  <c r="G39" i="24"/>
  <c r="G42" i="24"/>
  <c r="G43" i="24"/>
  <c r="G44" i="24"/>
  <c r="G45" i="24"/>
  <c r="G46" i="24"/>
  <c r="G49" i="34"/>
  <c r="G50" i="34"/>
  <c r="G51" i="34"/>
  <c r="G52" i="34"/>
  <c r="G53" i="34"/>
  <c r="G48" i="34"/>
  <c r="G16" i="34"/>
  <c r="G17" i="34"/>
  <c r="G18" i="34"/>
  <c r="G19" i="34"/>
  <c r="G20" i="34"/>
  <c r="G21" i="34"/>
  <c r="G22" i="34"/>
  <c r="G26" i="34"/>
  <c r="G27" i="34"/>
  <c r="G28" i="34"/>
  <c r="G29" i="34"/>
  <c r="G30" i="34"/>
  <c r="G31" i="34"/>
  <c r="G32" i="34"/>
  <c r="G33" i="34"/>
  <c r="G37" i="34"/>
  <c r="G38" i="34"/>
  <c r="G39" i="34"/>
  <c r="G40" i="34"/>
  <c r="G41" i="34"/>
  <c r="G42" i="34"/>
  <c r="G43" i="34"/>
  <c r="G44" i="34"/>
  <c r="G15" i="34"/>
  <c r="F8" i="37" l="1"/>
  <c r="C8" i="37"/>
  <c r="C7" i="37"/>
  <c r="F6" i="37"/>
  <c r="C6" i="37"/>
  <c r="F8" i="34" l="1"/>
  <c r="F6" i="34"/>
  <c r="C8" i="34"/>
  <c r="C7" i="34"/>
  <c r="C6" i="34"/>
  <c r="E8" i="32"/>
  <c r="C8" i="32"/>
  <c r="C7" i="32"/>
  <c r="E6" i="32"/>
  <c r="C6" i="32"/>
  <c r="E6" i="8"/>
  <c r="C8" i="8"/>
  <c r="C7" i="8"/>
  <c r="E6" i="24"/>
  <c r="C7" i="24"/>
  <c r="C8" i="24"/>
  <c r="E8" i="24"/>
  <c r="C6" i="24"/>
  <c r="E8" i="8"/>
  <c r="C6" i="8"/>
</calcChain>
</file>

<file path=xl/sharedStrings.xml><?xml version="1.0" encoding="utf-8"?>
<sst xmlns="http://schemas.openxmlformats.org/spreadsheetml/2006/main" count="572" uniqueCount="299">
  <si>
    <t>ΝΑΙ</t>
  </si>
  <si>
    <t>ΟΧΙ</t>
  </si>
  <si>
    <t>ΕΡΩΤΗΣΗ 1.1</t>
  </si>
  <si>
    <t>ΕΡΩΤΗΣΗ 2.1</t>
  </si>
  <si>
    <t>ΕΡΩΤΗΣΗ 3.1</t>
  </si>
  <si>
    <t>ΕΡΩΤΗΣΗ 3.2</t>
  </si>
  <si>
    <t>ΕΡΩΤΗΣΗ 4.1</t>
  </si>
  <si>
    <t>ΕΡΩΤΗΣΗ 4.2</t>
  </si>
  <si>
    <t>ΕΡΩΤΗΣΗ 4.3</t>
  </si>
  <si>
    <t>ΕΡΩΤΗΣΗ 5.1</t>
  </si>
  <si>
    <t>Έχουν υποβληθεί κυρώσεις από τον αδειούχο αποδέκτη σε διευθυντή ή στον Λειτουργό Συμμόρφωσης της εταιρείας σε σχέση με θέματα AML/CFT;</t>
  </si>
  <si>
    <t>ΕΡΩΤΗΣΗ 6.1</t>
  </si>
  <si>
    <t>ΕΡΩΤΗΣΗ 7.1</t>
  </si>
  <si>
    <t>ΠΑΡΑΚΑΛΩ ΕΠΙΛΕΞΤΕ</t>
  </si>
  <si>
    <t>[ΣΥΜΠΛΗΡΩΣΤΕ ΕΔΩ]</t>
  </si>
  <si>
    <t>Διευθύνσεις IP</t>
  </si>
  <si>
    <t>Μοναδικός αριθμός συσκευής</t>
  </si>
  <si>
    <t>Τοποθεσία συσκευής</t>
  </si>
  <si>
    <t>Κατά πόσο χρησιμοποιείται VPN</t>
  </si>
  <si>
    <t>Άλλο, παρακαλώ παραθέστε πληροφορίες</t>
  </si>
  <si>
    <t>Καμία</t>
  </si>
  <si>
    <t>Δημιουργία προφίλ (χρήση αλγορίθμων ή άλλων τεχνικών για την ανακάλυψη μοτίβων ή άλλων συσχετισμών χρησιμοποιώντας διάφορα δεδομένα του παίκτη)</t>
  </si>
  <si>
    <t>Βάσει κανόνων (προκαθορισμένοι κανόνες/όρια)</t>
  </si>
  <si>
    <t>Δημιουργία προφίλ και βάσει κανόνων</t>
  </si>
  <si>
    <t xml:space="preserve">Δύο ή περισσότερες φορές μέσα σε ένα έτος </t>
  </si>
  <si>
    <t>Ετησίως</t>
  </si>
  <si>
    <t>Άλλο, παραθέστε λεπτομέρειες</t>
  </si>
  <si>
    <t>Ποτέ</t>
  </si>
  <si>
    <t>Πραγματικό χρόνο</t>
  </si>
  <si>
    <t>Κατόπιν εκτέλεσης τους</t>
  </si>
  <si>
    <t>Συνδυασμός των δυο</t>
  </si>
  <si>
    <t>ΕΡΩΤΗΣΗ 1.2</t>
  </si>
  <si>
    <t>ΕΡΩΤΗΣΗ 1.3</t>
  </si>
  <si>
    <t>ΕΡΩΤΗΣΗ 1.4</t>
  </si>
  <si>
    <t>ΕΡΩΤΗΣΗ 2.2</t>
  </si>
  <si>
    <t>ΕΡΩΤΗΣΗ 2.3</t>
  </si>
  <si>
    <t>ΕΡΩΤΗΣΗ 2.4</t>
  </si>
  <si>
    <t>ΕΡΩΤΗΣΗ 5.2</t>
  </si>
  <si>
    <t>ΕΡΩΤΗΣΗ 5.3</t>
  </si>
  <si>
    <t>ΕΡΩΤΗΣΗ 5.4</t>
  </si>
  <si>
    <t>ΕΓΓΕΓΡΑΜΜΕΝΟΙ ΠΑΙΚΤΕΣ</t>
  </si>
  <si>
    <t>Υπάρχουν και άλλες κατηγορίες κινδύνου πέραν του υψηλού, κανονικού και χαμηλού;</t>
  </si>
  <si>
    <t>ΕΡΩΤΗΣΗ 1.5</t>
  </si>
  <si>
    <t>ΕΡΩΤΗΣΗ 1.6</t>
  </si>
  <si>
    <t>ΕΡΩΤΗΣΗ 1.7</t>
  </si>
  <si>
    <t>ΕΡΩΤΗΣΗ 1.8</t>
  </si>
  <si>
    <t>ΕΡΩΤΗΣΗ 5.5</t>
  </si>
  <si>
    <t>ΕΡΩΤΗΣΗ 5.6</t>
  </si>
  <si>
    <t>ΕΡΩΤΗΣΗ 1.1.1</t>
  </si>
  <si>
    <t>Έχουν υποβληθεί κυρώσεις από τον αδειούχο αποδέκτη σε οποιοδήποτε άλλο μέλος του προσωπικού σε σχέση με θέματα AML/CFT;</t>
  </si>
  <si>
    <t>Έχουν υποβληθεί κυρώσεις από τον αδειούχο αποδέκτη σε οποιοδήποτε εξωτερικό συνεργάτη σε σχέση με θέματα AML/CFT;</t>
  </si>
  <si>
    <t>Εταιρεία:</t>
  </si>
  <si>
    <t>Αριθμός άδειας:</t>
  </si>
  <si>
    <t>Τρόπος διενέργειας της εκπαίδευσης:</t>
  </si>
  <si>
    <t xml:space="preserve">Λειτουργό Συμμόρφωσης </t>
  </si>
  <si>
    <t>Άλλο</t>
  </si>
  <si>
    <t>Μέλος του Τμήματος Εσωτερικού Ελέγχου</t>
  </si>
  <si>
    <t>Εξωτερικό συνεργάτη</t>
  </si>
  <si>
    <t xml:space="preserve">Ευρωπαϊκό και κυπριακό δίκαιο </t>
  </si>
  <si>
    <t>Την οδηγία της Αρχής</t>
  </si>
  <si>
    <t>Πολιτικές και διαδικασίες του αποδέκτη</t>
  </si>
  <si>
    <t>Συνδυασμό των πιο πάνω</t>
  </si>
  <si>
    <t>Όλα τα πιο πάνω</t>
  </si>
  <si>
    <t>Δια ζώσης</t>
  </si>
  <si>
    <t>Ηλεκτρονική συνάντηση</t>
  </si>
  <si>
    <t>Μαγνητοσκοπημένο υλικό</t>
  </si>
  <si>
    <t>ΕΡΩΤΗΣΗ 2.5</t>
  </si>
  <si>
    <t>ΕΡΩΤΗΣΗ 2.6</t>
  </si>
  <si>
    <t>ΕΡΩΤΗΣΗ 2.7</t>
  </si>
  <si>
    <t>ΕΡΩΤΗΣΗ 2.8</t>
  </si>
  <si>
    <t>ΕΡΩΤΗΣΗ 2.8.1</t>
  </si>
  <si>
    <t>ΕΡΩΤΗΣΗ 2.9</t>
  </si>
  <si>
    <t>ΕΡΩΤΗΣΗ 2.9.1</t>
  </si>
  <si>
    <t>ΕΡΩΤΗΣΗ 2.9.2</t>
  </si>
  <si>
    <t>Ο Λειτουργός Συμμόρφωσης έχει λάβει εκπαίδευση σε θέματα AML/CFT κατά την υπό αναφορά περίοδο;</t>
  </si>
  <si>
    <t>ΕΡΩΤΗΣΗ 3.3</t>
  </si>
  <si>
    <t>ΕΡΩΤΗΣΗ 3.4</t>
  </si>
  <si>
    <t>ΕΡΩΤΗΣΗ 3.5</t>
  </si>
  <si>
    <t>Όλο το προσωπικό</t>
  </si>
  <si>
    <t>Μόνο στο σχετικό προσωπικό</t>
  </si>
  <si>
    <t>Όλο το προσωπικό + Διοικητικό Συμβούλιο</t>
  </si>
  <si>
    <t>Εάν η εκπαίδευση παρέχεται στο σύνολο του προσωπικού, έχει διαφορετική δομή αναλόγως τμήματος ή καθηκόντων;</t>
  </si>
  <si>
    <t>Εάν η εκπαίδευση παρέχεται στο σύνολο του προσωπικού του αποδέκτη, τι ποσοστό αυτού έχει λάβει εκπαίδευση σε θέματα AML/CFT κατά την υπό αναφορά περίοδο;</t>
  </si>
  <si>
    <t>Αριθμός εγγεγραμμένων παικτών που διενέργησαν στοίχημα κατά την υπό αναφορά περίοδο:</t>
  </si>
  <si>
    <t>Συνολικός αριθμός εγγεγραμμένων παικτών που είναι Κύπριοι πολίτες κατά την υπό αναφορά περίοδο:</t>
  </si>
  <si>
    <t>Αριθμός εγγεγραμμένων παικτών που εντοπίστηκαν σε λίστες κυρώσεων κατά την υπό αναφορά περίοδο:</t>
  </si>
  <si>
    <t>Αριθμός εγγεγραμμένων παικτών στους οποίους εφαρμόστηκαν απλουστευμένα μέτρα δέουσας επιμέλειας κατά την υπό αναφορά περίοδο:</t>
  </si>
  <si>
    <t>Αριθμός εγγεγραμμένων παικτών στους οποίους εφαρμόστηκαν αυξημένα μέτρα δέουσας επιμέλειας κατά την υπό αναφορά περίοδο:</t>
  </si>
  <si>
    <t>Αριθμός νέων εγγεγραμμένων παικτών κατά την υπό αναφορά περίοδο:</t>
  </si>
  <si>
    <t>Σύνολο ποσών που καταβλήθηκαν για την διενέργεια στοιχήματος κατά την υπό αναφορά περίοδο:</t>
  </si>
  <si>
    <t xml:space="preserve">Αριθμός εγγεγραμμένων παικτών που διενέργησε στοίχημα κατά την υπό αναφορά περίοδο:  </t>
  </si>
  <si>
    <t>Αριθμός παικτών που πίστωσε το λογαριασμό του με τραπεζικό έμβασμα κατά την υπό αναφορά περίοδο:</t>
  </si>
  <si>
    <t>Αριθμός παικτών που πίστωσε το λογαριασμό του με χρεωστική κάρτα κατά την υπό αναφορά περίοδο:</t>
  </si>
  <si>
    <t>Αριθμός παικτών που πίστωσε το λογαριασμό του με πιστωτική κάρτα κατά την υπό αναφορά περίοδο:</t>
  </si>
  <si>
    <t>Αριθμός παικτών που πίστωσε το λογαριασμό του με προπληρωμένη κάρτα κατά την υπό αναφορά περίοδο:</t>
  </si>
  <si>
    <t>Αριθμός εγγεγραμμένων παικτών με μοναδικές καταθέσεις ίσες ή άνω των 10.000€ κατά την υπό αναφορά περίοδο:</t>
  </si>
  <si>
    <t>Αριθμός μοναδικών καταθέσεων ίσων ή άνω των 10.000€ κατά την υπό αναφορά περίοδο:</t>
  </si>
  <si>
    <t>ΕΡΩΤΗΣΗ 1.9</t>
  </si>
  <si>
    <t>Αριθμός εγγεγραμμένων παικτών στο τέλος της υπό αναφορά περιόδου:</t>
  </si>
  <si>
    <t>Συνολικός αριθμός εγγεγραμμένων παικτών που είναι ΠΕΠ στο τέλος της υπό αναφορά περιόδου:</t>
  </si>
  <si>
    <t>Αριθμός παικτών που ήταν κατηγοριοποιημένοι ως παίκτες χαμηλού κινδύνου στο τέλος της υπό αναφορά περιόδου:</t>
  </si>
  <si>
    <t>Αριθμός παικτών που ήταν κατηγοριοποιημένοι ως παίκτες κανονικού κινδύνου στο τέλος της υπό αναφορά περιόδου:</t>
  </si>
  <si>
    <t>Αριθμός παικτών που ήταν κατηγοριοποιημένοι ως παίκτες υψηλού κινδύνου στο τέλος της υπό αναφορά περιόδου:</t>
  </si>
  <si>
    <t>Συνολικός αριθμός εγγεγραμμένων παικτών που είναι ΠΕΠ αποκλειστικά λόγω συγγένειας ή στενής συνεργασίας στο τέλος της υπό αναφορά περιόδου:</t>
  </si>
  <si>
    <t>ΕΡΩΤΗΣΗ 6.2</t>
  </si>
  <si>
    <t>ΕΡΩΤΗΣΗ 6.3</t>
  </si>
  <si>
    <t>ΕΡΩΤΗΣΗ 6.4</t>
  </si>
  <si>
    <t>ΕΡΩΤΗΣΗ 6.5</t>
  </si>
  <si>
    <t>ΕΡΩΤΗΣΗ 6.6</t>
  </si>
  <si>
    <t>ΕΡΩΤΗΣΗ 7.2</t>
  </si>
  <si>
    <t>ΕΡΩΤΗΣΗ 7.3</t>
  </si>
  <si>
    <t>Αριθμός λογαριασμών εγγεγραμμένων παικτών που έχουν κλείσει με πρωτοβουλία του παίκτη κατά την υπό αναφορά περίοδο:</t>
  </si>
  <si>
    <t>Συνολικός αριθμός αναλήψεων κατά την υπό αναφορά περίοδο:</t>
  </si>
  <si>
    <t>Αριθμός εγγεγραμμένων παικτών που πίστωσε το λογαριασμό του κατά την υπό αναφορά περίοδο αλλά δεν διενέργησε στοίχημα:</t>
  </si>
  <si>
    <t>Αριθμός εγγεγραμμένων παικτών που πίστωσε το λογαριασμό του κατά την υπό αναφορά περίοδο, δεν διενέργησε στοίχημα και αιτήθηκε ανάληψη ποσών:</t>
  </si>
  <si>
    <t>Εμπορική επωνυμία:</t>
  </si>
  <si>
    <t>Περίοδος αναφοράς:</t>
  </si>
  <si>
    <t>Ημερομηνία υποβολής:</t>
  </si>
  <si>
    <t>&gt;&gt;&gt; Εγγεγραμμένοι παίκτες</t>
  </si>
  <si>
    <t>&gt;&gt;&gt; Εκπαίδευση και κατάρτιση</t>
  </si>
  <si>
    <t>(Συμπληρώστε εδώ)</t>
  </si>
  <si>
    <t>(Επιλέξτε Τρίμηνο)</t>
  </si>
  <si>
    <t>1ο Τρίμηνο</t>
  </si>
  <si>
    <t>2ο Τρίμηνο</t>
  </si>
  <si>
    <t>3ο Τρίμηνο</t>
  </si>
  <si>
    <t>4ο Τρίμηνο</t>
  </si>
  <si>
    <t>(Επιλέξτε Έτος)</t>
  </si>
  <si>
    <t>ΕΝΤΟΣ ΤΗΣ ΕΕ</t>
  </si>
  <si>
    <t>ΕΚΤΟΣ ΤΗΣ ΕΕ</t>
  </si>
  <si>
    <t>ΕΑΝ ΝΑΙ, ΠΡΟΚΕΙΤΑΙ ΓΙΑ ΣΧΕΤΙΚΟ ΑΔΙΚΗΜΑ;</t>
  </si>
  <si>
    <t>ΝΑΙ / ΟΧΙ</t>
  </si>
  <si>
    <t>ΕΝΤΟΣ Ή ΕΚΤΟΣ ΕΕ;</t>
  </si>
  <si>
    <t>ΕΝΤΟΣ ΕΕ</t>
  </si>
  <si>
    <t>ΕΚΤΟΣ ΕΕ</t>
  </si>
  <si>
    <t>ΕΝΤΟΣ/ΕΚΤΟΣ ΕΕ;</t>
  </si>
  <si>
    <t>ΝΑΙ - ΠΡΟΚΕΙΤΑΙ ΓΙΑ ΣΧΕΤΙΚΟ ΑΔΙΚΗΜΑ</t>
  </si>
  <si>
    <t>ΟΧΙ - ΔΕΝ ΠΡΟΚΕΙΤΑΙ ΓΙΑ ΣΧΕΤΙΚΟ ΑΔΙΚΗΜΑ</t>
  </si>
  <si>
    <t>ΝΑΙ - ΕΚΚΡΕΜΕΙ</t>
  </si>
  <si>
    <t>ΔΕΝ ΕΚΚΡΕΜΕΙ</t>
  </si>
  <si>
    <t>ΕΚΚΡΕΜΕΙ / ΔΕΝ ΕΚΚΡΕΜΕΙ</t>
  </si>
  <si>
    <t>Εάν οποιοδήποτε από τα πιο πάνω πρόσωπα εχει καταδικαστεί, παραθέστε πληροφορίες και στοιχεια σε σχεση με την καταδίκη και τις επιβληθείσες ποινές:</t>
  </si>
  <si>
    <t>ΕΝΤΟΣ ΚΑΙ ΕΚΤΟΣ ΤΗΣ ΕΕ</t>
  </si>
  <si>
    <t>ΕΑΝ ΝΑΙ, ΑΠΟ ΚΡΑΤΟΣ ΕΝΤΟΣ / ΕΚΤΟΣ ΤΗΣ ΕΕ;</t>
  </si>
  <si>
    <t>ΕΙΔΟΣ ΚΥΡΩΣΕΩΝ</t>
  </si>
  <si>
    <t>ΔΙΟΙΚΗΤΙΚΟ ΠΡΟΣΤΙΜΟ</t>
  </si>
  <si>
    <t>ΑΝΑΣΤΟΛΗ ΑΔΕΙΑΣ</t>
  </si>
  <si>
    <t>ΑΝΑΚΛΗΣΗ ΑΔΕΙΑΣ</t>
  </si>
  <si>
    <t>ΑΝΑΣΤΟΛΗ ΚΑΙ ΔΙΟΙΚΗΤΙΚΟ ΠΡΟΣΤΙΜΟ</t>
  </si>
  <si>
    <t>ΑΝΑΚΛΗΣΗ ΚΑΙ ΔΙΟΙΚΗΤΙΚΟ ΠΡΟΣΤΙΜΟ</t>
  </si>
  <si>
    <t>ΕΝΟΤΗΤΑ 2  -  ΠΟΙΝΙΚΕΣ ΔΙΑΔΙΚΑΣΙΕΣ</t>
  </si>
  <si>
    <t>ΕΝΟΤΗΤΑ 3  -  ΠΟΙΝΙΚΕΣ ΚΑΤΑΔΙΚΕΣ</t>
  </si>
  <si>
    <t>ΕΝΟΤΗΤΑ 1  -  ΓΕΝΙΚΑ ΣΤΟΙΧΕΙΑ</t>
  </si>
  <si>
    <t>[ΣΥΜΠΛΗΡΩΣΤΕ ΕΑΝ ΙΣΧΥΕΙ]</t>
  </si>
  <si>
    <t>ΕΝΟΤΗΤΑ 2  -  ΚΑΤΗΓΟΡΙΟΠΟΙΗΣΗ ΠΑΙΚΤΩΝ</t>
  </si>
  <si>
    <t>ΕΝΟΤΗΤΑ 3  -  ΑΣΚΗΣΗ ΔΕΟΥΣΑΣ ΕΠΙΜΕΛΕΙΑΣ</t>
  </si>
  <si>
    <t>ΕΝΟΤΗΤΑ 4  -  ΠΟΛΙΤΙΚΩΣ ΕΚΤΕΘΕΙΜΕΝΑ ΠΡΟΣΩΠΑ</t>
  </si>
  <si>
    <t xml:space="preserve">ΕΝΟΤΗΤΑ 5  -  ΓΕΩΓΡΑΦΙΚΑ ΔΕΔΟΜΕΝΑ </t>
  </si>
  <si>
    <t>ΕΝΟΤΗΤΑ 6  -  ΔΡΑΣΤΗΡΙΟΤΗΤΑ ΕΓΓΕΓΡΑΜΜΕΝΩΝ ΠΑΙΚΤΩΝ</t>
  </si>
  <si>
    <t>ΕΝΟΤΗΤΑ 4  -  FATF &amp; EC WEAK AML LIST</t>
  </si>
  <si>
    <t xml:space="preserve">ΚΑΤΑΘΕΣΕΙΣ ΠΑΙΚΤΩΝ </t>
  </si>
  <si>
    <t>ΕΡΩΤΗΣΗ 2.10</t>
  </si>
  <si>
    <t>ΕΝΟΤΗΤΑ 1  -  ΛΕΙΤΟΥΡΓΟΣ ΣΥΜΜΟΡΦΩΣΗΣ</t>
  </si>
  <si>
    <t>ΕΝΟΤΗΤΑ 2  -  ΠΡΟΣΩΠΙΚΟ ΑΠΟΔΕΚΤΗ</t>
  </si>
  <si>
    <t>ΕΚΠΑΙΔΕΥΣΗ ΚΑΙ ΚΑΤΑΡΤΙΣΗ</t>
  </si>
  <si>
    <t>Η εκπαίδευση του προσωπικού πραγματοποιήθηκε από:</t>
  </si>
  <si>
    <t>Ο αποδέκτης αξιολόγησε την κατάρτιση του προσωπικού κατόπιν της εκπαίδευσης;</t>
  </si>
  <si>
    <t>Η εκπαίδευση του σχετικού προσωπικού πραγματοποιήθηκε από:</t>
  </si>
  <si>
    <t>Εάν η εκπαίδευση παρέχεται μόνο στο σχετικό προσωπικό του αποδέκτη, τι ποσοστό αυτού έχει λάβει εκπαίδευση σε θέματα AML/CFT κατά την υπό αναφορά περίοδο;</t>
  </si>
  <si>
    <t>ΕΡΩΤΗΣΗ 2.11</t>
  </si>
  <si>
    <t>ΕΡΩΤΗΣΗ 2.12</t>
  </si>
  <si>
    <t>ΕΡΩΤΗΣΗ 2.13</t>
  </si>
  <si>
    <t>Οι συμμετέχοντες είχαν την δυνατότητα να αξιολογήσουν την εκπαίδευση;</t>
  </si>
  <si>
    <t>ΕΝΟΤΗΤΑ 4  -  ΚΥΡΩΣΕΙΣ ΑΠΟ ΤΟΝ ΑΔΕΙΟΥΧΟ ΣΤΟ ΠΡΟΣΩΠΙΚΟ ΚΑΙ ΣΥΝΡΓΑΤΕΣ ΤΟΥ</t>
  </si>
  <si>
    <t>Εκκρεμεί οποιαδήποτε διοικητική διαδικασία εναντίον του αδειούχου αποδέκτη εκτός της Δημοκρατίας:</t>
  </si>
  <si>
    <t>Εκκρεμεί οποιαδήποτε διοικητική διαδικασία εναντίον των διευθυντών του αδειούχου αποδέκτη εκτός της Δημοκρατίας:</t>
  </si>
  <si>
    <t>Εκκρεμεί οποιαδήποτε διοικητική διαδικασία εναντίον του Λειτουργού Συμμόρφωσης του αδειούχου αποδέκτη εκτός της Δημοκρατίας:</t>
  </si>
  <si>
    <t xml:space="preserve">ΕΝΟΤΗΤΑ 1  -  ΔΙΟΙΚΗΤΙΚΕΣ ΔΙΑΔΙΚΑΣΙΕΣ ΚΑΙ ΚΥΡΩΣΕΙΣ  </t>
  </si>
  <si>
    <t>Εκκρεμεί οποιαδήποτε ποινική διαδικασία εναντίον του αδειούχου αποδέκτη στην Δημοκρατία:</t>
  </si>
  <si>
    <t>Εκκρεμεί οποιαδήποτε ποινική διαδικασία εναντίον των διευθυντών του αδειούχου αποδέκτη στην Δημοκρατία:</t>
  </si>
  <si>
    <t>Εκκρεμεί οποιαδήποτε ποινική διαδικασία εναντίον του αδειούχου αποδέκτη εκτός της Δημοκρατίας:</t>
  </si>
  <si>
    <t>Εκκρεμεί οποιαδήποτε ποινική διαδικασία εναντίον των διευθυντών του αδειούχου αποδέκτη εκτός της Δημοκρατίας:</t>
  </si>
  <si>
    <t>Εκκρεμεί οποιαδήποτε ποινική διαδικασία εναντίον του Λειτουργού Συμμόρφωσης του αδειούχου αποδέκτη εκτός της Δημοκρατίας:</t>
  </si>
  <si>
    <t>Εκκρεμεί οποιαδήποτε ποινική διαδικασία εναντίον του Λειτουργού Συμμόρφωσης του αδειούχου αποδέκτη στην Δημοκρατία:</t>
  </si>
  <si>
    <t>ΕΡΩΤΗΣΗ 3.6</t>
  </si>
  <si>
    <t>ΕΡΩΤΗΣΗ 3.7</t>
  </si>
  <si>
    <t>ΕΡΩΤΗΣΗ 3.8</t>
  </si>
  <si>
    <t>ΕΡΩΤΗΣΗ 3.9</t>
  </si>
  <si>
    <t>ΠΟΙΝΙΚΕΣ - ΔΙΟΙΚΗΤΙΚΕΣ ΚΥΡΩΣΕΙΣ</t>
  </si>
  <si>
    <t>Αριθμός καταθέσεων από κράτη εντός ΕΕ/ΕΟΧ κατά την υπό αναφορά περίοδο:</t>
  </si>
  <si>
    <t>Συνολική αξία καταθέσεων από  κράτη εντός ΕΕ/ΕΟΧ κατά την υπό αναφορά περίοδο:</t>
  </si>
  <si>
    <t>Συνολική αξία καταθέσεων από κράτη εκτός της ΕΕ/ΕΟΧ κατά την υπό αναφορά περίοδο:</t>
  </si>
  <si>
    <t>ΥΠΟΠΤΗ ΔΡΑΣΤΗΡΙΟΤΗΤΑ ΚΑΙ ΑΝΑΦΟΡΕΣ ΣΤΗΝ ΜΟΚΑΣ</t>
  </si>
  <si>
    <t>ΠΕΡΙΕΧΟΜΕΝΑ ΤΡΙΜΗΝΙΑΙΑΣ ΚΑΤΑΣΤΑΣΗΣ:</t>
  </si>
  <si>
    <t>*  Έκθεση Εσωτερικής Αναφοράς σημαίνει το έντυπο που υποβάλλεται από το προσωπικό του αποδέκτη προς τον Λειτουργό Συμμόρφωσης, με σκοπό την παροχή πληροφοριών και στοιχείων που αφορούν εύλογη υποψία ή γνώση για τη νομιμοποίηση εσόδων από παράνομες δραστηριότητες ή χρηματοδότησης της τρομοκρατίας ή που ενδέχεται να σχετίζονται με τέτοιες δραστηριότητες.</t>
  </si>
  <si>
    <t>&gt;&gt;&gt; Ποινικές / Διοικητικές κυρώσεις</t>
  </si>
  <si>
    <t>&gt;&gt;&gt; Ύποπτη δραστηριότητα και αναφορές στην ΜΟΚΑΣ</t>
  </si>
  <si>
    <t>&gt;&gt;&gt; Εξώφυλλο</t>
  </si>
  <si>
    <t>&gt;&gt;&gt; Καταθέσεις παικτών</t>
  </si>
  <si>
    <t>&gt;&gt;&gt; Ποινικές και διοικητικές κυρώσεις</t>
  </si>
  <si>
    <t>ΕΡΩΤΗΣΗ 2.10.1</t>
  </si>
  <si>
    <t>ΕΡΩΤΗΣΗ 2.10.2</t>
  </si>
  <si>
    <t>ΕΡΩΤΗΣΗ 2.14</t>
  </si>
  <si>
    <t>ΕΡΩΤΗΣΗ 2.14.1</t>
  </si>
  <si>
    <t>ΕΡΩΤΗΣΗ 2.15</t>
  </si>
  <si>
    <t>ΕΡΩΤΗΣΗ 2.15.1</t>
  </si>
  <si>
    <t>ΕΡΩΤΗΣΗ 2.15.2</t>
  </si>
  <si>
    <t>ΕΡΩΤΗΣΗ 2.16</t>
  </si>
  <si>
    <t>Η θεματολογία της εκπαίδευσης:</t>
  </si>
  <si>
    <t>ΕΡΩΤΗΣΗ 2.4.1</t>
  </si>
  <si>
    <t xml:space="preserve">  · Αριθμός εγγεγραμμένων παικτών που είναι πολίτες κρατών που συμπεριλαμβάνονται στην γκρίζα λίστα του FATF:</t>
  </si>
  <si>
    <t xml:space="preserve">  · Αριθμός εγγεγραμμένων παικτών που είναι πολίτες κρατών που συμπεριλαμβάνονται στην μαύρη λίστα του FATF:</t>
  </si>
  <si>
    <t xml:space="preserve">  · Αριθμός εγγεγραμμένων παικτών που είναι πολίτες κρατών που συμπεριλαμβάνονται στην WEAK AML λίστα της Κομισιόν:</t>
  </si>
  <si>
    <t>ΕΡΩΤΗΣΗ 5.3.1</t>
  </si>
  <si>
    <t>ΕΡΩΤΗΣΗ 5.3.2</t>
  </si>
  <si>
    <t>ΕΡΩΤΗΣΗ 5.3.3</t>
  </si>
  <si>
    <t>ΕΡΩΤΗΣΗ 2.7.1</t>
  </si>
  <si>
    <t>ΕΡΩΤΗΣΗ 2.13.1</t>
  </si>
  <si>
    <t>ΤΡΙΜΗΝΙΑΙΑ ΚΑΤΑΣΤΑΣΗ - ΚΛΑΣΗ Β</t>
  </si>
  <si>
    <t>ΥΠΟΒΛΗΘΗΚΕ ΣΤΗΝ ΜΟΚΑΣ;</t>
  </si>
  <si>
    <t>ΕΡΩΤΗΣΗ 4.1.1</t>
  </si>
  <si>
    <t>ΕΡΩΤΗΣΗ 4.2.1</t>
  </si>
  <si>
    <t>ΕΡΩΤΗΣΗ 4.3.1</t>
  </si>
  <si>
    <t>ΣΧΟΛΙΑ ΑΠΟΔΕΚΤΗ</t>
  </si>
  <si>
    <t>** Ο Αριθμός Έκθεσης Εσωτερικής Αναφοράς πρέπει να είναι μοναδικός για κάθε Έκθεση.</t>
  </si>
  <si>
    <t>*** ΥΠΟΒΛΗΘΗΚΕ ΣΤΗΝ ΜΟΚΑΣ σημαίνει «Έκθεση Λειτουργού Συμμόρφωσης προς τη ΜΟΚΑΣ», η οποία υποβάλλεται μέσω του συστήματος GoAML.</t>
  </si>
  <si>
    <t>Εκκρεμεί οποιαδήποτε διοικητική διαδικασία εναντίον των μετόχων ή κατόχων σημαντικού συμφέροντος του αδειούχου αποδέκτη εκτός της Δημοκρατίας:</t>
  </si>
  <si>
    <t>Έχουν επιβληθεί διοικητικές κυρώσεις εναντίον του αδειούχου αποδέκτη εκτός της Δημοκρατίας εντός της περιόδου αναφοράς:</t>
  </si>
  <si>
    <t>Έχουν επιβληθεί διοικητικές κυρώσεις εναντίον των διευθυντών του αδειούχου αποδέκτη εκτός της Δημοκρατίας εντός της περιόδου αναφοράς:</t>
  </si>
  <si>
    <t>Έχουν επιβληθεί διοικητικές κυρώσεις εναντίον του Λειτουργού Συμμόρφωσης του αδειούχου αποδέκτη εκτός της Δημοκρατίας εντός της περιόδου αναφοράς:</t>
  </si>
  <si>
    <t>Έχουν επιβληθεί διοικητικές κυρώσεις εναντίον των των μετόχων ή κατόχων σημαντικού συμφέροντος του αδειούχου αποδέκτη εκτός της Δημοκρατίας:</t>
  </si>
  <si>
    <t>Εάν έχουν επιβληθεί κυρώσεις σε οποιοδήποτε από τα πιο πάνω πρόσωπα, παραθέστε πληροφορίες και λεπτομέρειες σε σχέση με αυτές:</t>
  </si>
  <si>
    <t>Εκκρεμεί οποιαδήποτε ποινική διαδικασία εναντίον των μετόχων ή κατόχων σημαντικού συμφέροντος του αδειούχου αποδέκτη στην Δημοκρατία:</t>
  </si>
  <si>
    <t>Εκκρεμεί οποιαδήποτε ποινική διαδικασία εναντίον των μετόχων ή κατόχων σημαντικού συμφέροντος του αδειούχου αποδέκτη εκτός της Δημοκρατίας:</t>
  </si>
  <si>
    <t>Εάν εκκρεμεί ποινική διαδικασία εναντίον οποιουδήποτε από τα πιο πάνω πρόσωπα, παραθέστε σχετικές πληροφορίες και στοιχεία:</t>
  </si>
  <si>
    <t>Υπάρχει οποιαδήποτε ποινική καταδίκη εναντίον του αδειούχου αποδέκτη στην Δημοκρατία κατά την περίοδο αναφοράς:</t>
  </si>
  <si>
    <t>Υπάρχει οποιαδήποτε ποινική καταδίκη εναντίον των διευθυντών του αδειούχου αποδέκτη στην Δημοκρατία κατά την περίοδο αναφοράς:</t>
  </si>
  <si>
    <t>Υπάρχει οποιαδήποτε ποινική καταδίκη εναντίον του Λειτουργού Συμμόρφωσης του αδειούχου αποδέκτη στην Δημοκρατία κατά την περίοδο αναφοράς:</t>
  </si>
  <si>
    <t>Υπάρχει οποιαδήποτε ποινική καταδίκη εναντίον των μετόχων ή κατόχων σημαντικού συμφέροντος του αδειούχου αποδέκτη στην Δημοκρατία κατά την περίοδο αναφοράς:</t>
  </si>
  <si>
    <t>Υπάρχει οποιαδήποτε ποινική καταδίκη εναντίον του αδειούχου αποδέκτη εκτός της Δημοκρατίας κατά την περίοδο αναφοράς:</t>
  </si>
  <si>
    <t>Υπάρχει οποιαδήποτε ποινική καταδίκη εναντίον  των διευθυντών του αδειούχου αποδέκτη εκτός της Δημοκρατίας κατά την περίοδο αναφοράς:</t>
  </si>
  <si>
    <t>Υπάρχει οποιαδήποτε ποινική καταδίκη εναντίον του Λειτουργού Συμμόρφωσης του αδειούχου αποδέκτη εκτός της Δημοκρατίας κατά την περίοδο αναφοράς:</t>
  </si>
  <si>
    <t>Υπάρχει οποιαδήποτε ποινική καταδίκη εναντίον των μετόχων ή κατόχων σημαντικού συμφέροντος του αδειούχου αποδέκτη εκτός της Δημοκρατίας κατά την περίοδο αναφοράς:</t>
  </si>
  <si>
    <r>
      <t xml:space="preserve"> ·   Εάν η απάντηση στην </t>
    </r>
    <r>
      <rPr>
        <b/>
        <sz val="12"/>
        <color theme="1"/>
        <rFont val="Calibri"/>
        <family val="2"/>
        <scheme val="minor"/>
      </rPr>
      <t>Ερώτηση 4.1</t>
    </r>
    <r>
      <rPr>
        <sz val="12"/>
        <color theme="1"/>
        <rFont val="Calibri"/>
        <family val="2"/>
        <scheme val="minor"/>
      </rPr>
      <t xml:space="preserve"> είναι "ΝΑΙ", παραθέστε λεπτομέρειες:</t>
    </r>
  </si>
  <si>
    <r>
      <t xml:space="preserve"> ·   Εάν η απάντηση στην </t>
    </r>
    <r>
      <rPr>
        <b/>
        <sz val="12"/>
        <color theme="1"/>
        <rFont val="Calibri"/>
        <family val="2"/>
        <scheme val="minor"/>
      </rPr>
      <t xml:space="preserve">Ερώτηση 4.2 </t>
    </r>
    <r>
      <rPr>
        <sz val="12"/>
        <color theme="1"/>
        <rFont val="Calibri"/>
        <family val="2"/>
        <scheme val="minor"/>
      </rPr>
      <t>είναι "ΝΑΙ", παραθέστε λεπτομέρειες:</t>
    </r>
  </si>
  <si>
    <r>
      <t xml:space="preserve"> ·   Εάν η απάντηση στην </t>
    </r>
    <r>
      <rPr>
        <b/>
        <sz val="12"/>
        <color theme="1"/>
        <rFont val="Calibri"/>
        <family val="2"/>
        <scheme val="minor"/>
      </rPr>
      <t>Ερώτηση 4.3</t>
    </r>
    <r>
      <rPr>
        <sz val="12"/>
        <color theme="1"/>
        <rFont val="Calibri"/>
        <family val="2"/>
        <scheme val="minor"/>
      </rPr>
      <t xml:space="preserve"> είναι "ΝΑΙ", παραθέστε λεπτομέρειες:</t>
    </r>
  </si>
  <si>
    <t>ΕΝΟΤΗΤΑ 2  -  ΚΑΤΑΘΕΣΕΙΣ ΑΠΌ ΚΡΑΤΗ ΕΝΤΟΣ ΕΕ/ΕΟΧ</t>
  </si>
  <si>
    <t>ΕΝΟΤΗΤΑ 3  -  ΚΑΤΑΘΕΣΕΙΣ ΑΠΌ ΚΡΑΤΗ ΕΚΤΟΣ ΕΕ/ΕΟΧ</t>
  </si>
  <si>
    <t>ΕΝΟΤΗΤΑ 5  -  ΜΕΘΟΔΟΣ ΚΑΤΑΘΕΣΗΣ</t>
  </si>
  <si>
    <t>Αριθμός μοναδικών καταθέσεων μεταξύ 2.000€-9.999€ κατά την υπό αναφορά περίοδο:</t>
  </si>
  <si>
    <t>Αριθμός εγγεγραμμένων παικτών με μοναδικές καταθέσεις αξίας μεταξύ 2.000€-9.999€ κατά την υπό αναφορά περίοδο:</t>
  </si>
  <si>
    <t>Αριθμός εγγεγραμμένων παικτών με συνολικές καταθέσεις μεταξύ 2.000€-9.999€ κατά την υπό αναφορά περίοδο:</t>
  </si>
  <si>
    <t>ΕΡΩΤΗΣΗ 4.4</t>
  </si>
  <si>
    <t>ΕΡΩΤΗΣΗ 4.5</t>
  </si>
  <si>
    <t>ΕΡΩΤΗΣΗ 4.6</t>
  </si>
  <si>
    <t>Αριθμός καταθέσεων από κράτη εκτός της ΕΕ/ΕΟΧ κατά την υπό αναφορά περίοδο:</t>
  </si>
  <si>
    <t>Συνολική αξία καταθέσεων από κράτη που συμπεριλαμβάνονται στην γκρίζα λίστα του FATF κατά την υπό αναφορά περίοδο:</t>
  </si>
  <si>
    <t>Συνολική αξία καταθέσεων από κράτη που συμπεριλαμβάνονται στην μαύρη λίστα του FATF κατά την υπό αναφορά περίοδο:</t>
  </si>
  <si>
    <t>Συνολική αξία καταθέσεων από κράτη που συμπεριλαμβάνονται στην  WEAK AML λίστα της Κομισιόν κατά την υπό αναφορά περίοδο:</t>
  </si>
  <si>
    <t>Αριθμός καταθέσεων από κράτη που συμπεριλαμβάνονται στην γκρίζα λίστα του FATF κατά την υπό αναφορά περίοδο:</t>
  </si>
  <si>
    <t>Αριθμός καταθέσεων από κράτη που συμπεριλαμβάνονται στην μαύρη λίστα του FATF κατά την υπό αναφορά περίοδο:</t>
  </si>
  <si>
    <t>Αριθμός καταθέσεων από κράτη που συμπεριλαμβάνονται στην WEAK AML λίστα της Κομισιόν κατά την υπό αναφορά περίοδο:</t>
  </si>
  <si>
    <t>ΕΡΩΤΗΣΗ 3.2.1</t>
  </si>
  <si>
    <t>ΕΡΩΤΗΣΗ 3.2.2</t>
  </si>
  <si>
    <t>ΕΡΩΤΗΣΗ 3.2.3</t>
  </si>
  <si>
    <r>
      <t xml:space="preserve">  · Εάν η απάντηση στην </t>
    </r>
    <r>
      <rPr>
        <b/>
        <sz val="12"/>
        <color theme="1"/>
        <rFont val="Calibri"/>
        <family val="2"/>
        <scheme val="minor"/>
      </rPr>
      <t>Ερώτηση 2.4</t>
    </r>
    <r>
      <rPr>
        <sz val="12"/>
        <color theme="1"/>
        <rFont val="Calibri"/>
        <family val="2"/>
        <scheme val="minor"/>
      </rPr>
      <t xml:space="preserve"> είναι "ΝΑΙ", παραθέστε λεπτομέρειες και σχετικούς αριθμούς:</t>
    </r>
  </si>
  <si>
    <t xml:space="preserve">  · Από αυτούς, τι ποσοστό είχε ανταποκριθεί επαρκώς στις απαιτήσεις των αυξημένων μέτρων δέουσας επιμέλειας;</t>
  </si>
  <si>
    <t xml:space="preserve">  · Από αυτούς, τι ποσοστό δεν είχε ανταποκριθεί στις απαιτήσεις των αυξημένων μέτρων δέουσας επιμέλειας;</t>
  </si>
  <si>
    <t xml:space="preserve">  · Από αυτούς που δεν είχαν ανταποκριθεί καθόλου, τι ποσοστό έχει αναφερθεί στην ΜΟΚΑΣ;</t>
  </si>
  <si>
    <t>Συνολικός αριθμός εγγεγραμμένων παικτών που είναι πολίτες κρατών ΕΕ/ΕΟΧ κατά την υπό αναφορά περίοδο:</t>
  </si>
  <si>
    <t>Συνολικός αριθμός εγγεγραμμένων παικτών που είναι πολίτες κρατών που συμπεριλαμβάνονται στις λίστες του FATF ή στο WEAK AML LIST της Κομισιόν, στο τέλος της υπό αναφορά περιόδου:</t>
  </si>
  <si>
    <t>Συνολικός αριθμός εγγεγραμμένων παικτών που διαμένουν στα κατεχόμενα εδάφη της Κυπριακής Δημοκρατίας κατά την υπό αναφορά περίοδο:</t>
  </si>
  <si>
    <t>Αριθμός εγγεγραμμένων παικτών των οποίων ο λογαριασμός έκλεισε ή παγοποιήθηκε λόγω κυρώσεων κατά την υπό αναφορά περίοδο:</t>
  </si>
  <si>
    <t>Συνολικός αριθμός στοιχημάτων από εγγεγραμμένους παίκτες κατά την υπό αναφορά περίοδο:</t>
  </si>
  <si>
    <t>ΕΝΟΤΗΤΑ 7  -  ΛΟΓΑΡΙΑΣΜΟΙ ΕΓΓΕΓΡΑΜΜΕΝΩΝ ΠΑΙΚΤΩΝ</t>
  </si>
  <si>
    <t>Αριθμός λογαριασμών εγγεγραμμένων παικτών που έχουν παγοποιηθεί για λόγους μη συμμόρφωσης με την Οδηγία και τον περί Στοιχημάτων Νόμο κατά την υπό αναφορά περίοδο:</t>
  </si>
  <si>
    <t>Αριθμός λογαριασμών εγγεγραμμένων παικτών που έχουν κλείσει για λόγους μη συμμόρφωσης με την Οδηγία κατά την υπό αναφορά περίοδο:</t>
  </si>
  <si>
    <r>
      <t xml:space="preserve">Εάν η απάντηση στην </t>
    </r>
    <r>
      <rPr>
        <b/>
        <sz val="12"/>
        <color theme="1"/>
        <rFont val="Calibri"/>
        <family val="2"/>
        <scheme val="minor"/>
      </rPr>
      <t>Ερώτηση 1.1</t>
    </r>
    <r>
      <rPr>
        <sz val="12"/>
        <color theme="1"/>
        <rFont val="Calibri"/>
        <family val="2"/>
        <scheme val="minor"/>
      </rPr>
      <t xml:space="preserve"> είναι "ΝΑΙ", παρακαλώ παραθέστε όλες τις σχετικές λεπτομέρειες: (εκπαιδευτής, εξειδίκευση εκπαιδευτή, υλικό, διάρκεια εκπαίδευσης):</t>
    </r>
  </si>
  <si>
    <t>Τι ποσοστό έχει λάβει εκπαίδευση σε θέματα AML/CFT πριν την έναρξη παροχής υπηρεσιών;</t>
  </si>
  <si>
    <t>Τι ποσοστό έχει λάβει εκπαίδευση σε θέματα AML/CFT μετά την έναρξη παροχής υπηρεσιών;</t>
  </si>
  <si>
    <t xml:space="preserve">  · Εάν επιλέξατε "Συνδυασμό των πιο πάνω" ή "Άλλο", παρακαλώ παραθέστε περισσότερες πληροφορίες: </t>
  </si>
  <si>
    <r>
      <t xml:space="preserve">  · Εάν η απάντηση στην </t>
    </r>
    <r>
      <rPr>
        <b/>
        <sz val="12"/>
        <color theme="1"/>
        <rFont val="Calibri"/>
        <family val="2"/>
        <scheme val="minor"/>
      </rPr>
      <t>Ερώτηση 2.8</t>
    </r>
    <r>
      <rPr>
        <sz val="12"/>
        <color theme="1"/>
        <rFont val="Calibri"/>
        <family val="2"/>
        <scheme val="minor"/>
      </rPr>
      <t xml:space="preserve"> είναι "ΝΑΙ", παραθέστε την βαθμολογία κάθε εκπαίδευσης κατά την υπό αναφορά περίοδο:</t>
    </r>
  </si>
  <si>
    <t xml:space="preserve">  · Εάν ναι, είχε τεθεί κάποιο όριο επιτυχίας/αποτυχίας;</t>
  </si>
  <si>
    <t xml:space="preserve">  · Εάν κάποιο όριο είχε τεθεί, σε ποιες ενέργειες έχει προβεί ο αποδέκτης σε σχέση με πρόσωπα που απέτυχαν στην εκπαίδευση;</t>
  </si>
  <si>
    <t xml:space="preserve">  · Εξ αυτών, τι ποσοστό έχει λάβει εκπαίδευση σε θέματα AML/CFT πριν την έναρξη παροχής υπηρεσιών;</t>
  </si>
  <si>
    <t xml:space="preserve">  · Εξ αυτών, τι ποσοστό έχει λάβει εκπαίδευση σε θέματα AML/CFT μετά την έναρξη παροχής υπηρεσιών;</t>
  </si>
  <si>
    <t>Τρόπος διενέργειας της εκπαίδευσης του σχετικού προσωπικού:</t>
  </si>
  <si>
    <t>Το σχετικό προσωπικό είχε την δυνατότητα να αξιολογήσει την εκπαίδευση;</t>
  </si>
  <si>
    <r>
      <t xml:space="preserve">  · Εάν η απάντηση στην </t>
    </r>
    <r>
      <rPr>
        <b/>
        <sz val="12"/>
        <color theme="1"/>
        <rFont val="Calibri"/>
        <family val="2"/>
        <scheme val="minor"/>
      </rPr>
      <t>Ερώτηση 2.14</t>
    </r>
    <r>
      <rPr>
        <sz val="12"/>
        <color theme="1"/>
        <rFont val="Calibri"/>
        <family val="2"/>
        <scheme val="minor"/>
      </rPr>
      <t xml:space="preserve"> είναι "ΝΑΙ", παραθέστε την βαθμολογία κάθε εκπαίδευσης που διενεργήθηκε κατά την υπό αναφορά περίοδο:</t>
    </r>
  </si>
  <si>
    <t>Ο αποδέκτης αξιολόγησε την κατάρτιση του σχετικού προσωπικού κατόπιν της εκπαίδευσης;</t>
  </si>
  <si>
    <t xml:space="preserve">  · Εάν κάποιο όριο είχε τεθεί, σε ποιες ενέργειες έχει προβεί ο αποδέκτης σε σχέση με πρόσωπα που απέτυχαν στην εκπαίδευση;</t>
  </si>
  <si>
    <t>Παραθέστε πληροφορίες και στοιχεία σε σχέση με το "σχετικό προσωπικό" του αποδέκτη:</t>
  </si>
  <si>
    <t>Αριθμός συνολικών καταθέσεων μεταξύ 2.000€-9.999€ κατά την υπό αναφορά περίοδο:</t>
  </si>
  <si>
    <t>Αριθμός συνολικών καταθέσεων ίσων ή άνω των 10.000€ κατά την υπό αναφορά περίοδο:</t>
  </si>
  <si>
    <t>Αριθμός εγγεγραμμένων παικτών που πίστωσε το λογαριασμό του από ιδρύματα σε κράτη εκτός της ΕΕ/ΕΟΧ κατά την υπό αναφορά περίοδο:</t>
  </si>
  <si>
    <t>Αριθμός εγγεγραμμένων παικτών με συνολικές καταθέσεις ίσες ή άνω των 10.000€ κατά την υπό αναφορά περίοδο:</t>
  </si>
  <si>
    <t>ΑΡΙΘΜΟΣ ΕΚΘΕΣΗΣ
ΕΣΩΤΕΡΙΚΗΣ ΑΝΑΦΟΡΑΣ</t>
  </si>
  <si>
    <t>ΗΜΕΡΟΜΗΝΙΑ ΥΠΟΒΟΛΗΣ
ΕΣΩΤΕΡΙΚΗΣ ΑΝΑΦΟΡΑΣ</t>
  </si>
  <si>
    <t>ΗΜΕΡΟΜΗΝΙΑ ΥΠΟΒΟΛΗΣ
ΣΤΗΝ ΜΟΚΑΣ</t>
  </si>
  <si>
    <t>Αριθμός παικτών που πίστωσε το λογαριασμό του με internet-based payment systems or other e-money services (as defined by FATF)  κατά την υπό αναφορά περίοδο: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</si>
</sst>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sz val="12"/>
      <color rgb="FF000000"/>
      <name val="Calibri"/>
      <family val="2"/>
      <scheme val="minor"/>
    </font>
    <font>
      <b/>
      <sz val="12"/>
      <color theme="1"/>
      <name val="Nunito Regular"/>
    </font>
    <font>
      <sz val="12"/>
      <color theme="1"/>
      <name val="Nunito Regular"/>
    </font>
    <font>
      <b/>
      <sz val="24"/>
      <color theme="1"/>
      <name val="Arial"/>
      <family val="2"/>
    </font>
    <font>
      <sz val="10.5"/>
      <color rgb="FF000000"/>
      <name val="Arial"/>
      <family val="2"/>
    </font>
    <font>
      <sz val="8"/>
      <name val="Calibri"/>
      <family val="2"/>
      <scheme val="minor"/>
    </font>
    <font>
      <sz val="10.5"/>
      <color theme="1"/>
      <name val="Arial"/>
      <family val="2"/>
    </font>
    <font>
      <sz val="14"/>
      <color theme="0"/>
      <name val="Calibri Light"/>
      <family val="2"/>
      <scheme val="major"/>
    </font>
    <font>
      <sz val="14"/>
      <color theme="1"/>
      <name val="Calibri"/>
      <family val="2"/>
      <scheme val="minor"/>
    </font>
    <font>
      <sz val="14"/>
      <color theme="10"/>
      <name val="Calibri (Body)"/>
    </font>
    <font>
      <b/>
      <sz val="14"/>
      <color rgb="FFC00000"/>
      <name val="Calibri"/>
      <family val="2"/>
      <scheme val="minor"/>
    </font>
    <font>
      <b/>
      <sz val="36"/>
      <color theme="1"/>
      <name val="Arial"/>
      <family val="2"/>
    </font>
    <font>
      <sz val="12"/>
      <color theme="10"/>
      <name val="Calibri (Body)"/>
    </font>
    <font>
      <b/>
      <sz val="12"/>
      <color theme="1"/>
      <name val="Arial"/>
      <family val="2"/>
    </font>
    <font>
      <sz val="12"/>
      <color theme="1" tint="0.249977111117893"/>
      <name val="Calibri"/>
      <family val="2"/>
      <scheme val="minor"/>
    </font>
    <font>
      <sz val="14"/>
      <color theme="1"/>
      <name val="Calibri Light"/>
      <family val="2"/>
      <scheme val="major"/>
    </font>
    <font>
      <sz val="26"/>
      <color rgb="FFC00000"/>
      <name val="Calibri Light"/>
      <family val="2"/>
      <scheme val="major"/>
    </font>
    <font>
      <sz val="12"/>
      <color theme="1"/>
      <name val="Arial"/>
      <family val="2"/>
    </font>
    <font>
      <sz val="8"/>
      <color theme="1"/>
      <name val="Calibri"/>
      <family val="2"/>
      <scheme val="minor"/>
    </font>
    <font>
      <b/>
      <sz val="12"/>
      <color theme="1" tint="0.249977111117893"/>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1" tint="4.9989318521683403E-2"/>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0.1499984740745262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115">
    <xf numFmtId="0" fontId="0" fillId="0" borderId="0" xfId="0"/>
    <xf numFmtId="0" fontId="0" fillId="2" borderId="0" xfId="0" applyFill="1"/>
    <xf numFmtId="0" fontId="0" fillId="2" borderId="0" xfId="0" applyFill="1" applyAlignment="1">
      <alignment vertical="center"/>
    </xf>
    <xf numFmtId="0" fontId="0" fillId="3" borderId="0" xfId="0" applyFill="1"/>
    <xf numFmtId="0" fontId="0" fillId="4" borderId="0" xfId="0" applyFill="1"/>
    <xf numFmtId="0" fontId="5" fillId="2" borderId="0" xfId="0" applyFont="1" applyFill="1" applyAlignment="1">
      <alignment vertical="center"/>
    </xf>
    <xf numFmtId="0" fontId="6" fillId="2" borderId="0" xfId="0" applyFont="1" applyFill="1" applyAlignment="1">
      <alignment vertical="center"/>
    </xf>
    <xf numFmtId="0" fontId="6" fillId="2" borderId="0" xfId="0" applyFont="1" applyFill="1"/>
    <xf numFmtId="0" fontId="5" fillId="2" borderId="0" xfId="0" applyFont="1" applyFill="1"/>
    <xf numFmtId="0" fontId="6" fillId="2" borderId="0" xfId="0" applyFont="1" applyFill="1" applyAlignment="1">
      <alignment horizontal="left" vertical="center"/>
    </xf>
    <xf numFmtId="0" fontId="6" fillId="2" borderId="0" xfId="0" applyFont="1" applyFill="1" applyAlignment="1">
      <alignment horizontal="center" vertical="center"/>
    </xf>
    <xf numFmtId="0" fontId="3" fillId="2" borderId="0" xfId="1" applyFill="1" applyAlignment="1"/>
    <xf numFmtId="0" fontId="3" fillId="2" borderId="0" xfId="1" applyFill="1" applyAlignment="1">
      <alignment horizontal="left"/>
    </xf>
    <xf numFmtId="14" fontId="6" fillId="2" borderId="0" xfId="0" applyNumberFormat="1" applyFont="1" applyFill="1" applyAlignment="1">
      <alignment horizontal="left"/>
    </xf>
    <xf numFmtId="0" fontId="0" fillId="2" borderId="0" xfId="0" applyFill="1" applyAlignment="1">
      <alignment horizontal="left" vertical="center"/>
    </xf>
    <xf numFmtId="0" fontId="0" fillId="2" borderId="0" xfId="0" applyFill="1" applyAlignment="1">
      <alignment horizontal="left"/>
    </xf>
    <xf numFmtId="0" fontId="5" fillId="4" borderId="0" xfId="0" applyFont="1" applyFill="1" applyAlignment="1">
      <alignment vertical="center"/>
    </xf>
    <xf numFmtId="0" fontId="6" fillId="4" borderId="0" xfId="0" applyFont="1" applyFill="1" applyAlignment="1">
      <alignment horizontal="left" vertical="center"/>
    </xf>
    <xf numFmtId="0" fontId="6" fillId="4" borderId="0" xfId="0" applyFont="1" applyFill="1" applyAlignment="1">
      <alignment vertical="center"/>
    </xf>
    <xf numFmtId="0" fontId="6" fillId="4" borderId="0" xfId="0" applyFont="1" applyFill="1"/>
    <xf numFmtId="0" fontId="5" fillId="4" borderId="0" xfId="0" applyFont="1" applyFill="1"/>
    <xf numFmtId="0" fontId="8" fillId="0" borderId="0" xfId="0" applyFont="1" applyAlignment="1">
      <alignment horizontal="left" vertical="center" indent="2"/>
    </xf>
    <xf numFmtId="0" fontId="0" fillId="5" borderId="1" xfId="0" applyFill="1" applyBorder="1" applyAlignment="1">
      <alignment horizontal="left" vertical="center"/>
    </xf>
    <xf numFmtId="0" fontId="0" fillId="5" borderId="2" xfId="0" applyFill="1" applyBorder="1" applyAlignment="1">
      <alignment vertical="center"/>
    </xf>
    <xf numFmtId="0" fontId="0" fillId="2" borderId="1" xfId="0" applyFill="1" applyBorder="1" applyAlignment="1">
      <alignment vertical="center"/>
    </xf>
    <xf numFmtId="0" fontId="2" fillId="2" borderId="0" xfId="0" applyFont="1" applyFill="1" applyAlignment="1">
      <alignment vertical="center"/>
    </xf>
    <xf numFmtId="0" fontId="4" fillId="2" borderId="1" xfId="0" applyFont="1" applyFill="1" applyBorder="1" applyAlignment="1">
      <alignment horizontal="left" vertical="center"/>
    </xf>
    <xf numFmtId="0" fontId="0" fillId="2" borderId="1" xfId="0" applyFill="1" applyBorder="1" applyAlignment="1">
      <alignment vertical="center" wrapText="1"/>
    </xf>
    <xf numFmtId="0" fontId="10" fillId="0" borderId="0" xfId="0" applyFont="1" applyAlignment="1">
      <alignment vertical="center"/>
    </xf>
    <xf numFmtId="0" fontId="1" fillId="2" borderId="0" xfId="0" applyFont="1" applyFill="1"/>
    <xf numFmtId="0" fontId="4" fillId="0" borderId="2" xfId="0" applyFont="1" applyBorder="1" applyAlignment="1">
      <alignment horizontal="center" vertical="center" wrapText="1"/>
    </xf>
    <xf numFmtId="14" fontId="6" fillId="2" borderId="0" xfId="0" applyNumberFormat="1" applyFont="1" applyFill="1" applyAlignment="1">
      <alignment horizontal="left" vertical="center"/>
    </xf>
    <xf numFmtId="14" fontId="0" fillId="2" borderId="0" xfId="0" applyNumberFormat="1" applyFill="1" applyAlignment="1">
      <alignment horizontal="left"/>
    </xf>
    <xf numFmtId="0" fontId="0" fillId="2" borderId="1" xfId="0" applyFill="1" applyBorder="1" applyAlignment="1">
      <alignment horizontal="left" vertical="center"/>
    </xf>
    <xf numFmtId="0" fontId="0" fillId="2" borderId="2" xfId="0" applyFill="1" applyBorder="1" applyAlignment="1">
      <alignment vertical="center"/>
    </xf>
    <xf numFmtId="0" fontId="0" fillId="2" borderId="1" xfId="0" applyFill="1" applyBorder="1" applyAlignment="1">
      <alignment horizontal="lef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2" borderId="1" xfId="0" applyFont="1" applyFill="1" applyBorder="1" applyAlignment="1">
      <alignment horizontal="center" vertical="center" wrapText="1"/>
    </xf>
    <xf numFmtId="0" fontId="0" fillId="2" borderId="2" xfId="0" applyFill="1" applyBorder="1" applyAlignment="1">
      <alignment vertical="center" wrapText="1"/>
    </xf>
    <xf numFmtId="0" fontId="12" fillId="2" borderId="0" xfId="0" applyFont="1" applyFill="1"/>
    <xf numFmtId="0" fontId="13" fillId="2" borderId="0" xfId="1" applyFont="1" applyFill="1" applyBorder="1" applyAlignment="1">
      <alignment vertical="center"/>
    </xf>
    <xf numFmtId="0" fontId="14" fillId="2" borderId="0" xfId="1" applyFont="1" applyFill="1" applyBorder="1" applyAlignment="1">
      <alignment vertical="center"/>
    </xf>
    <xf numFmtId="0" fontId="7" fillId="2" borderId="0" xfId="0" applyFont="1" applyFill="1" applyAlignment="1">
      <alignment horizontal="center" vertical="center"/>
    </xf>
    <xf numFmtId="0" fontId="5" fillId="8" borderId="0" xfId="0" applyFont="1" applyFill="1" applyAlignment="1">
      <alignment vertical="center"/>
    </xf>
    <xf numFmtId="0" fontId="6" fillId="8" borderId="0" xfId="0" applyFont="1" applyFill="1" applyAlignment="1">
      <alignment horizontal="left" vertical="center"/>
    </xf>
    <xf numFmtId="0" fontId="5" fillId="8" borderId="0" xfId="0" applyFont="1" applyFill="1"/>
    <xf numFmtId="14" fontId="6" fillId="8" borderId="0" xfId="0" applyNumberFormat="1" applyFont="1" applyFill="1" applyAlignment="1">
      <alignment horizontal="left"/>
    </xf>
    <xf numFmtId="0" fontId="6" fillId="8" borderId="0" xfId="0" applyFont="1" applyFill="1"/>
    <xf numFmtId="0" fontId="0" fillId="8" borderId="0" xfId="0" applyFill="1"/>
    <xf numFmtId="0" fontId="0" fillId="9" borderId="0" xfId="0" applyFill="1"/>
    <xf numFmtId="0" fontId="15" fillId="2" borderId="0" xfId="0" applyFont="1" applyFill="1" applyAlignment="1">
      <alignment vertical="center"/>
    </xf>
    <xf numFmtId="0" fontId="16" fillId="2" borderId="0" xfId="1" applyFont="1" applyFill="1" applyBorder="1" applyAlignment="1">
      <alignment vertical="center"/>
    </xf>
    <xf numFmtId="0" fontId="2" fillId="2" borderId="0" xfId="1" applyFont="1" applyFill="1" applyBorder="1" applyAlignment="1">
      <alignment vertical="center"/>
    </xf>
    <xf numFmtId="0" fontId="17" fillId="2" borderId="0" xfId="0" applyFont="1" applyFill="1" applyAlignment="1">
      <alignment horizontal="center" vertical="center"/>
    </xf>
    <xf numFmtId="0" fontId="18" fillId="2" borderId="0" xfId="0" applyFont="1" applyFill="1" applyAlignment="1">
      <alignment vertical="center"/>
    </xf>
    <xf numFmtId="0" fontId="18" fillId="2" borderId="0" xfId="0" applyFont="1" applyFill="1"/>
    <xf numFmtId="0" fontId="0" fillId="2" borderId="2" xfId="0" applyFill="1" applyBorder="1" applyAlignment="1">
      <alignment horizontal="left" vertical="center" wrapText="1"/>
    </xf>
    <xf numFmtId="0" fontId="2" fillId="2" borderId="0" xfId="0" applyFont="1" applyFill="1" applyAlignment="1">
      <alignment horizontal="right" vertical="center"/>
    </xf>
    <xf numFmtId="0" fontId="18" fillId="2" borderId="0" xfId="1" applyFont="1" applyFill="1" applyBorder="1" applyAlignment="1">
      <alignment vertical="center"/>
    </xf>
    <xf numFmtId="0" fontId="19" fillId="2" borderId="0" xfId="0" applyFont="1" applyFill="1" applyAlignment="1">
      <alignment horizontal="center" vertical="center" wrapText="1"/>
    </xf>
    <xf numFmtId="0" fontId="2" fillId="2" borderId="0" xfId="0" applyFont="1" applyFill="1"/>
    <xf numFmtId="0" fontId="0" fillId="2" borderId="0" xfId="0" applyFill="1" applyAlignment="1">
      <alignment horizontal="right"/>
    </xf>
    <xf numFmtId="0" fontId="2" fillId="2" borderId="0" xfId="0" applyFont="1" applyFill="1" applyAlignment="1">
      <alignment horizontal="right"/>
    </xf>
    <xf numFmtId="0" fontId="20" fillId="2" borderId="0" xfId="0" applyFont="1" applyFill="1" applyAlignment="1">
      <alignment horizontal="right"/>
    </xf>
    <xf numFmtId="0" fontId="18" fillId="2" borderId="0" xfId="1" applyFont="1" applyFill="1"/>
    <xf numFmtId="0" fontId="2" fillId="2" borderId="0" xfId="1" applyFont="1" applyFill="1"/>
    <xf numFmtId="0" fontId="3" fillId="2" borderId="0" xfId="1" applyFill="1" applyBorder="1" applyAlignment="1">
      <alignment vertical="center"/>
    </xf>
    <xf numFmtId="0" fontId="3" fillId="2" borderId="0" xfId="1" applyFill="1"/>
    <xf numFmtId="0" fontId="21" fillId="2" borderId="0" xfId="0" applyFont="1" applyFill="1" applyAlignment="1">
      <alignment horizontal="center" vertical="center"/>
    </xf>
    <xf numFmtId="0" fontId="17" fillId="8" borderId="0" xfId="0" applyFont="1" applyFill="1" applyAlignment="1">
      <alignment horizontal="center" vertical="center"/>
    </xf>
    <xf numFmtId="0" fontId="0" fillId="5" borderId="1" xfId="0" applyFill="1" applyBorder="1" applyAlignment="1">
      <alignment vertical="center"/>
    </xf>
    <xf numFmtId="0" fontId="22" fillId="2" borderId="0" xfId="0" applyFont="1" applyFill="1"/>
    <xf numFmtId="0" fontId="0" fillId="5" borderId="1" xfId="0" applyFill="1" applyBorder="1" applyAlignment="1">
      <alignment vertical="center" wrapText="1"/>
    </xf>
    <xf numFmtId="0" fontId="4" fillId="10" borderId="1" xfId="0" applyFont="1" applyFill="1" applyBorder="1" applyAlignment="1">
      <alignment horizontal="left" vertical="center"/>
    </xf>
    <xf numFmtId="0" fontId="23" fillId="2" borderId="0" xfId="1" applyFont="1" applyFill="1" applyBorder="1" applyAlignment="1">
      <alignment vertical="center"/>
    </xf>
    <xf numFmtId="0" fontId="0" fillId="0" borderId="0" xfId="0" applyAlignment="1">
      <alignment horizontal="left" vertical="center"/>
    </xf>
    <xf numFmtId="0" fontId="0" fillId="0" borderId="0" xfId="0" applyAlignment="1">
      <alignment vertical="center"/>
    </xf>
    <xf numFmtId="0" fontId="13" fillId="0" borderId="0" xfId="1" applyFont="1" applyFill="1" applyBorder="1" applyAlignment="1">
      <alignment vertical="center"/>
    </xf>
    <xf numFmtId="0" fontId="19" fillId="0" borderId="7" xfId="0" applyFont="1" applyBorder="1" applyAlignment="1">
      <alignment horizontal="center" vertical="center" wrapText="1"/>
    </xf>
    <xf numFmtId="0" fontId="4" fillId="6" borderId="0" xfId="0" applyFont="1" applyFill="1" applyAlignment="1">
      <alignment horizontal="center" vertical="center"/>
    </xf>
    <xf numFmtId="0" fontId="0" fillId="2" borderId="0" xfId="0" applyFill="1" applyAlignment="1">
      <alignment horizontal="center" vertical="center"/>
    </xf>
    <xf numFmtId="0" fontId="3" fillId="2" borderId="0" xfId="1" applyFill="1" applyAlignment="1">
      <alignment horizontal="left"/>
    </xf>
    <xf numFmtId="0" fontId="17" fillId="8" borderId="0" xfId="0" applyFont="1" applyFill="1" applyAlignment="1">
      <alignment horizontal="center" vertical="center"/>
    </xf>
    <xf numFmtId="0" fontId="0" fillId="2" borderId="0" xfId="0" applyFill="1" applyAlignment="1">
      <alignment horizontal="left" vertical="center" wrapText="1"/>
    </xf>
    <xf numFmtId="0" fontId="0" fillId="8" borderId="0" xfId="0" applyFill="1" applyAlignment="1">
      <alignment horizontal="center"/>
    </xf>
    <xf numFmtId="0" fontId="0" fillId="9" borderId="0" xfId="0" applyFill="1" applyAlignment="1">
      <alignment horizontal="center"/>
    </xf>
    <xf numFmtId="0" fontId="4"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5" fillId="8" borderId="0" xfId="0" applyFont="1" applyFill="1" applyAlignment="1">
      <alignment horizontal="center" vertical="center"/>
    </xf>
    <xf numFmtId="0" fontId="11" fillId="7" borderId="2" xfId="0" applyFont="1" applyFill="1" applyBorder="1" applyAlignment="1">
      <alignment horizontal="left" vertical="center" wrapText="1"/>
    </xf>
    <xf numFmtId="0" fontId="11" fillId="7" borderId="3" xfId="0" applyFont="1" applyFill="1" applyBorder="1" applyAlignment="1">
      <alignment horizontal="left" vertical="center" wrapText="1"/>
    </xf>
    <xf numFmtId="0" fontId="11" fillId="7" borderId="4"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1" fillId="7" borderId="5" xfId="0" applyFont="1" applyFill="1" applyBorder="1" applyAlignment="1">
      <alignment horizontal="left" vertical="center" wrapText="1"/>
    </xf>
    <xf numFmtId="0" fontId="11" fillId="7" borderId="6" xfId="0" applyFont="1" applyFill="1" applyBorder="1" applyAlignment="1">
      <alignment horizontal="left"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7" fillId="8" borderId="0" xfId="0" applyFont="1" applyFill="1" applyAlignment="1">
      <alignment horizontal="center" vertical="center"/>
    </xf>
    <xf numFmtId="0" fontId="0" fillId="2" borderId="1" xfId="0"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1" xfId="0" applyFill="1" applyBorder="1" applyAlignment="1">
      <alignment horizontal="center" vertical="center" wrapText="1"/>
    </xf>
  </cellXfs>
  <cellStyles count="2">
    <cellStyle name="Hyperlink" xfId="1" builtinId="8"/>
    <cellStyle name="Normal" xfId="0" builtinId="0"/>
  </cellStyles>
  <dxfs count="18">
    <dxf>
      <font>
        <color rgb="FF9C0006"/>
      </font>
      <fill>
        <patternFill>
          <bgColor rgb="FFFFC7CE"/>
        </patternFill>
      </fill>
    </dxf>
    <dxf>
      <font>
        <color theme="9"/>
      </font>
      <fill>
        <patternFill>
          <bgColor theme="9"/>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ont>
        <color theme="9"/>
      </font>
      <fill>
        <patternFill>
          <bgColor theme="9"/>
        </patternFill>
      </fill>
    </dxf>
    <dxf>
      <font>
        <color rgb="FFC00000"/>
      </font>
      <fill>
        <patternFill>
          <bgColor rgb="FFC00000"/>
        </patternFill>
      </fill>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top style="thin">
          <color indexed="64"/>
        </top>
      </border>
    </dxf>
    <dxf>
      <fill>
        <patternFill patternType="none">
          <fgColor indexed="64"/>
          <bgColor indexed="65"/>
        </patternFill>
      </fill>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4"/>
        <color theme="1"/>
        <name val="Calibri Light"/>
        <family val="2"/>
        <scheme val="maj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098E888B-9AB5-456F-91D2-403096D3D1B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17;&#926;&#937;&#934;&#933;&#923;&#923;&#927;!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17;&#926;&#937;&#934;&#933;&#923;&#923;&#927;!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17;&#926;&#937;&#934;&#933;&#923;&#923;&#927;!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17;&#926;&#937;&#934;&#933;&#923;&#923;&#927;!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917;&#926;&#937;&#934;&#933;&#923;&#923;&#927;!A1"/></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0</xdr:row>
      <xdr:rowOff>4097262</xdr:rowOff>
    </xdr:from>
    <xdr:to>
      <xdr:col>2</xdr:col>
      <xdr:colOff>559477</xdr:colOff>
      <xdr:row>1</xdr:row>
      <xdr:rowOff>782848</xdr:rowOff>
    </xdr:to>
    <xdr:pic>
      <xdr:nvPicPr>
        <xdr:cNvPr id="2" name="Picture 1">
          <a:extLst>
            <a:ext uri="{FF2B5EF4-FFF2-40B4-BE49-F238E27FC236}">
              <a16:creationId xmlns:a16="http://schemas.microsoft.com/office/drawing/2014/main" id="{BF0FBC95-450B-8343-898B-C34933C15FC5}"/>
            </a:ext>
          </a:extLst>
        </xdr:cNvPr>
        <xdr:cNvPicPr>
          <a:picLocks noChangeAspect="1"/>
        </xdr:cNvPicPr>
      </xdr:nvPicPr>
      <xdr:blipFill>
        <a:blip xmlns:r="http://schemas.openxmlformats.org/officeDocument/2006/relationships" r:embed="rId1"/>
        <a:stretch>
          <a:fillRect/>
        </a:stretch>
      </xdr:blipFill>
      <xdr:spPr>
        <a:xfrm>
          <a:off x="3994452" y="4097262"/>
          <a:ext cx="2023001" cy="7795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1</xdr:row>
      <xdr:rowOff>76200</xdr:rowOff>
    </xdr:from>
    <xdr:to>
      <xdr:col>1</xdr:col>
      <xdr:colOff>1816127</xdr:colOff>
      <xdr:row>1</xdr:row>
      <xdr:rowOff>745490</xdr:rowOff>
    </xdr:to>
    <xdr:pic>
      <xdr:nvPicPr>
        <xdr:cNvPr id="2" name="Picture 1">
          <a:hlinkClick xmlns:r="http://schemas.openxmlformats.org/officeDocument/2006/relationships" r:id="rId1"/>
          <a:extLst>
            <a:ext uri="{FF2B5EF4-FFF2-40B4-BE49-F238E27FC236}">
              <a16:creationId xmlns:a16="http://schemas.microsoft.com/office/drawing/2014/main" id="{893446CC-3A29-B147-8824-BC5768DD756D}"/>
            </a:ext>
          </a:extLst>
        </xdr:cNvPr>
        <xdr:cNvPicPr>
          <a:picLocks noChangeAspect="1"/>
        </xdr:cNvPicPr>
      </xdr:nvPicPr>
      <xdr:blipFill>
        <a:blip xmlns:r="http://schemas.openxmlformats.org/officeDocument/2006/relationships" r:embed="rId2"/>
        <a:stretch>
          <a:fillRect/>
        </a:stretch>
      </xdr:blipFill>
      <xdr:spPr>
        <a:xfrm>
          <a:off x="1155700" y="266700"/>
          <a:ext cx="1748394" cy="673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360002</xdr:colOff>
      <xdr:row>1</xdr:row>
      <xdr:rowOff>721692</xdr:rowOff>
    </xdr:to>
    <xdr:pic>
      <xdr:nvPicPr>
        <xdr:cNvPr id="2" name="Picture 1">
          <a:hlinkClick xmlns:r="http://schemas.openxmlformats.org/officeDocument/2006/relationships" r:id="rId1"/>
          <a:extLst>
            <a:ext uri="{FF2B5EF4-FFF2-40B4-BE49-F238E27FC236}">
              <a16:creationId xmlns:a16="http://schemas.microsoft.com/office/drawing/2014/main" id="{AA5191B0-1EC0-174A-9ED7-61E74190F7C6}"/>
            </a:ext>
          </a:extLst>
        </xdr:cNvPr>
        <xdr:cNvPicPr>
          <a:picLocks noChangeAspect="1"/>
        </xdr:cNvPicPr>
      </xdr:nvPicPr>
      <xdr:blipFill>
        <a:blip xmlns:r="http://schemas.openxmlformats.org/officeDocument/2006/relationships" r:embed="rId2"/>
        <a:stretch>
          <a:fillRect/>
        </a:stretch>
      </xdr:blipFill>
      <xdr:spPr>
        <a:xfrm>
          <a:off x="1155700" y="239092"/>
          <a:ext cx="1745572"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1</xdr:row>
      <xdr:rowOff>76200</xdr:rowOff>
    </xdr:from>
    <xdr:to>
      <xdr:col>2</xdr:col>
      <xdr:colOff>363812</xdr:colOff>
      <xdr:row>1</xdr:row>
      <xdr:rowOff>741680</xdr:rowOff>
    </xdr:to>
    <xdr:pic>
      <xdr:nvPicPr>
        <xdr:cNvPr id="2" name="Picture 1">
          <a:hlinkClick xmlns:r="http://schemas.openxmlformats.org/officeDocument/2006/relationships" r:id="rId1"/>
          <a:extLst>
            <a:ext uri="{FF2B5EF4-FFF2-40B4-BE49-F238E27FC236}">
              <a16:creationId xmlns:a16="http://schemas.microsoft.com/office/drawing/2014/main" id="{50BB4964-C909-0648-9305-F1E18DCB226C}"/>
            </a:ext>
          </a:extLst>
        </xdr:cNvPr>
        <xdr:cNvPicPr>
          <a:picLocks noChangeAspect="1"/>
        </xdr:cNvPicPr>
      </xdr:nvPicPr>
      <xdr:blipFill>
        <a:blip xmlns:r="http://schemas.openxmlformats.org/officeDocument/2006/relationships" r:embed="rId2"/>
        <a:stretch>
          <a:fillRect/>
        </a:stretch>
      </xdr:blipFill>
      <xdr:spPr>
        <a:xfrm>
          <a:off x="1155700" y="266700"/>
          <a:ext cx="1745572" cy="673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363812</xdr:colOff>
      <xdr:row>1</xdr:row>
      <xdr:rowOff>721692</xdr:rowOff>
    </xdr:to>
    <xdr:pic>
      <xdr:nvPicPr>
        <xdr:cNvPr id="2" name="Picture 1">
          <a:hlinkClick xmlns:r="http://schemas.openxmlformats.org/officeDocument/2006/relationships" r:id="rId1"/>
          <a:extLst>
            <a:ext uri="{FF2B5EF4-FFF2-40B4-BE49-F238E27FC236}">
              <a16:creationId xmlns:a16="http://schemas.microsoft.com/office/drawing/2014/main" id="{793647CE-7D9C-5C43-952F-3FCE6D9FA683}"/>
            </a:ext>
          </a:extLst>
        </xdr:cNvPr>
        <xdr:cNvPicPr>
          <a:picLocks noChangeAspect="1"/>
        </xdr:cNvPicPr>
      </xdr:nvPicPr>
      <xdr:blipFill>
        <a:blip xmlns:r="http://schemas.openxmlformats.org/officeDocument/2006/relationships" r:embed="rId2"/>
        <a:stretch>
          <a:fillRect/>
        </a:stretch>
      </xdr:blipFill>
      <xdr:spPr>
        <a:xfrm>
          <a:off x="1154043" y="241853"/>
          <a:ext cx="1748333" cy="673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63500</xdr:colOff>
      <xdr:row>1</xdr:row>
      <xdr:rowOff>48592</xdr:rowOff>
    </xdr:from>
    <xdr:to>
      <xdr:col>2</xdr:col>
      <xdr:colOff>363812</xdr:colOff>
      <xdr:row>1</xdr:row>
      <xdr:rowOff>721692</xdr:rowOff>
    </xdr:to>
    <xdr:pic>
      <xdr:nvPicPr>
        <xdr:cNvPr id="2" name="Picture 1">
          <a:hlinkClick xmlns:r="http://schemas.openxmlformats.org/officeDocument/2006/relationships" r:id="rId1"/>
          <a:extLst>
            <a:ext uri="{FF2B5EF4-FFF2-40B4-BE49-F238E27FC236}">
              <a16:creationId xmlns:a16="http://schemas.microsoft.com/office/drawing/2014/main" id="{21C40FF2-2BB3-DA47-A34B-CC5DD6D4255A}"/>
            </a:ext>
          </a:extLst>
        </xdr:cNvPr>
        <xdr:cNvPicPr>
          <a:picLocks noChangeAspect="1"/>
        </xdr:cNvPicPr>
      </xdr:nvPicPr>
      <xdr:blipFill>
        <a:blip xmlns:r="http://schemas.openxmlformats.org/officeDocument/2006/relationships" r:embed="rId2"/>
        <a:stretch>
          <a:fillRect/>
        </a:stretch>
      </xdr:blipFill>
      <xdr:spPr>
        <a:xfrm>
          <a:off x="1155700" y="239092"/>
          <a:ext cx="1745572" cy="6731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93D4911-59B0-AC43-95E5-06BA78E0F8CE}" name="Table1" displayName="Table1" ref="B14:F42" totalsRowShown="0" headerRowDxfId="17" dataDxfId="15" headerRowBorderDxfId="16" tableBorderDxfId="14">
  <autoFilter ref="B14:F42" xr:uid="{093D4911-59B0-AC43-95E5-06BA78E0F8CE}"/>
  <tableColumns count="5">
    <tableColumn id="1" xr3:uid="{D2B20555-F29F-C84A-8194-39496C984CC4}" name="ΑΡΙΘΜΟΣ ΕΚΘΕΣΗΣ_x000a_ΕΣΩΤΕΡΙΚΗΣ ΑΝΑΦΟΡΑΣ" dataDxfId="13"/>
    <tableColumn id="2" xr3:uid="{3188C5E2-4C8D-5948-AD73-C23EF931D867}" name="ΗΜΕΡΟΜΗΝΙΑ ΥΠΟΒΟΛΗΣ_x000a_ΕΣΩΤΕΡΙΚΗΣ ΑΝΑΦΟΡΑΣ" dataDxfId="12"/>
    <tableColumn id="3" xr3:uid="{90975C7D-7D17-444E-8F1E-28B1108CAEA0}" name="ΥΠΟΒΛΗΘΗΚΕ ΣΤΗΝ ΜΟΚΑΣ;" dataDxfId="11"/>
    <tableColumn id="4" xr3:uid="{179985D7-8C6E-2948-A9CF-BC785A951B56}" name="ΗΜΕΡΟΜΗΝΙΑ ΥΠΟΒΟΛΗΣ_x000a_ΣΤΗΝ ΜΟΚΑΣ" dataDxfId="10"/>
    <tableColumn id="5" xr3:uid="{E8A6B0B9-2FE5-964A-9182-AA155591DF45}" name="ΣΧΟΛΙΑ ΑΠΟΔΕΚΤΗ" dataDxfId="9"/>
  </tableColumns>
  <tableStyleInfo name="TableStyleMedium4"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7DCB3-618D-A145-9CB9-F4B6CB9E1C45}">
  <sheetPr>
    <tabColor rgb="FFFFC000"/>
  </sheetPr>
  <dimension ref="A1:Y36"/>
  <sheetViews>
    <sheetView tabSelected="1" zoomScale="90" zoomScaleNormal="90" workbookViewId="0"/>
  </sheetViews>
  <sheetFormatPr baseColWidth="10" defaultColWidth="11" defaultRowHeight="16" x14ac:dyDescent="0.2"/>
  <cols>
    <col min="1" max="1" width="43.83203125" style="1" customWidth="1"/>
    <col min="2" max="2" width="20" customWidth="1"/>
    <col min="3" max="3" width="78.5" customWidth="1"/>
    <col min="4" max="4" width="21.5" customWidth="1"/>
    <col min="5" max="5" width="16.6640625" bestFit="1" customWidth="1"/>
    <col min="6" max="6" width="13.1640625" customWidth="1"/>
    <col min="7" max="7" width="11.33203125" customWidth="1"/>
    <col min="12" max="12" width="101.6640625" style="1" customWidth="1"/>
    <col min="13" max="25" width="118.1640625" style="1" customWidth="1"/>
  </cols>
  <sheetData>
    <row r="1" spans="2:14" s="1" customFormat="1" ht="253" customHeight="1" x14ac:dyDescent="0.2"/>
    <row r="2" spans="2:14" s="1" customFormat="1" ht="64" customHeight="1" x14ac:dyDescent="0.4">
      <c r="E2" s="25"/>
      <c r="F2" s="64" t="s">
        <v>217</v>
      </c>
    </row>
    <row r="3" spans="2:14" s="1" customFormat="1" ht="20" customHeight="1" x14ac:dyDescent="0.2">
      <c r="B3" s="3"/>
      <c r="C3" s="3"/>
      <c r="D3" s="3"/>
      <c r="E3" s="3"/>
      <c r="F3" s="3"/>
    </row>
    <row r="4" spans="2:14" s="1" customFormat="1" ht="20" customHeight="1" x14ac:dyDescent="0.2">
      <c r="B4" s="4"/>
      <c r="C4" s="4"/>
      <c r="D4" s="4"/>
      <c r="E4" s="4"/>
      <c r="F4" s="4"/>
    </row>
    <row r="5" spans="2:14" s="1" customFormat="1" ht="20" customHeight="1" x14ac:dyDescent="0.2"/>
    <row r="6" spans="2:14" s="1" customFormat="1" ht="20" customHeight="1" x14ac:dyDescent="0.2">
      <c r="B6" s="25" t="s">
        <v>51</v>
      </c>
      <c r="C6" s="2" t="s">
        <v>120</v>
      </c>
      <c r="D6" s="25" t="s">
        <v>116</v>
      </c>
      <c r="E6" s="14" t="s">
        <v>121</v>
      </c>
      <c r="F6" s="14" t="s">
        <v>126</v>
      </c>
      <c r="G6" s="2"/>
      <c r="H6" s="10"/>
      <c r="M6" s="11"/>
      <c r="N6" s="11"/>
    </row>
    <row r="7" spans="2:14" s="1" customFormat="1" ht="20" customHeight="1" x14ac:dyDescent="0.2">
      <c r="B7" s="25" t="s">
        <v>115</v>
      </c>
      <c r="C7" s="2" t="s">
        <v>120</v>
      </c>
      <c r="D7" s="6"/>
      <c r="E7" s="6"/>
      <c r="F7" s="81"/>
      <c r="G7" s="81"/>
      <c r="H7" s="6"/>
      <c r="M7" s="82"/>
      <c r="N7" s="82"/>
    </row>
    <row r="8" spans="2:14" ht="20" customHeight="1" x14ac:dyDescent="0.2">
      <c r="B8" s="25" t="s">
        <v>52</v>
      </c>
      <c r="C8" s="2" t="s">
        <v>120</v>
      </c>
      <c r="D8" s="25" t="s">
        <v>117</v>
      </c>
      <c r="E8" s="80" t="s">
        <v>120</v>
      </c>
      <c r="F8" s="80"/>
      <c r="G8" s="31"/>
      <c r="H8" s="6"/>
      <c r="I8" s="1"/>
      <c r="J8" s="1"/>
      <c r="K8" s="1"/>
      <c r="M8" s="12"/>
    </row>
    <row r="9" spans="2:14" ht="20" customHeight="1" x14ac:dyDescent="0.25">
      <c r="B9" s="5"/>
      <c r="C9" s="9"/>
      <c r="D9" s="6"/>
      <c r="E9" s="7"/>
      <c r="F9" s="8"/>
      <c r="G9" s="13"/>
      <c r="H9" s="7"/>
      <c r="I9" s="1"/>
      <c r="J9" s="1"/>
      <c r="K9" s="1"/>
      <c r="M9" s="12"/>
    </row>
    <row r="10" spans="2:14" ht="20" customHeight="1" x14ac:dyDescent="0.25">
      <c r="B10" s="16"/>
      <c r="C10" s="17"/>
      <c r="D10" s="18"/>
      <c r="E10" s="19"/>
      <c r="F10" s="20"/>
      <c r="G10" s="13"/>
      <c r="H10" s="7"/>
      <c r="I10" s="1"/>
      <c r="J10" s="1"/>
      <c r="K10" s="1"/>
      <c r="M10" s="12"/>
    </row>
    <row r="11" spans="2:14" s="1" customFormat="1" ht="15" customHeight="1" x14ac:dyDescent="0.25">
      <c r="B11" s="5"/>
      <c r="C11" s="9"/>
      <c r="D11" s="6"/>
      <c r="E11" s="7"/>
      <c r="F11" s="8"/>
      <c r="G11" s="13"/>
      <c r="H11" s="7"/>
      <c r="M11" s="12"/>
    </row>
    <row r="12" spans="2:14" x14ac:dyDescent="0.2">
      <c r="B12" s="1"/>
      <c r="C12" s="1"/>
      <c r="D12" s="1"/>
      <c r="E12" s="1"/>
      <c r="F12" s="1"/>
      <c r="G12" s="1"/>
      <c r="H12" s="1"/>
      <c r="I12" s="1"/>
      <c r="J12" s="1"/>
      <c r="K12" s="1"/>
    </row>
    <row r="13" spans="2:14" x14ac:dyDescent="0.2">
      <c r="B13" s="61" t="s">
        <v>192</v>
      </c>
      <c r="C13" s="1"/>
      <c r="D13" s="1"/>
      <c r="E13" s="1"/>
      <c r="F13" s="1"/>
      <c r="G13" s="1"/>
      <c r="H13" s="1"/>
      <c r="I13" s="1"/>
      <c r="J13" s="1"/>
      <c r="K13" s="1"/>
    </row>
    <row r="14" spans="2:14" x14ac:dyDescent="0.2">
      <c r="B14" s="65" t="s">
        <v>195</v>
      </c>
      <c r="C14" s="56"/>
      <c r="D14" s="1"/>
      <c r="E14" s="1"/>
      <c r="F14" s="1"/>
      <c r="G14" s="1"/>
      <c r="H14" s="1"/>
      <c r="I14" s="1"/>
      <c r="J14" s="1"/>
      <c r="K14" s="1"/>
    </row>
    <row r="15" spans="2:14" s="1" customFormat="1" x14ac:dyDescent="0.2">
      <c r="B15" s="65" t="s">
        <v>194</v>
      </c>
      <c r="C15" s="56"/>
    </row>
    <row r="16" spans="2:14" s="1" customFormat="1" x14ac:dyDescent="0.2">
      <c r="B16" s="65" t="s">
        <v>197</v>
      </c>
      <c r="C16" s="56"/>
    </row>
    <row r="17" spans="2:3" s="1" customFormat="1" x14ac:dyDescent="0.2">
      <c r="B17" s="65" t="s">
        <v>118</v>
      </c>
      <c r="C17" s="56"/>
    </row>
    <row r="18" spans="2:3" s="1" customFormat="1" x14ac:dyDescent="0.2">
      <c r="B18" s="65" t="s">
        <v>119</v>
      </c>
      <c r="C18" s="56"/>
    </row>
    <row r="19" spans="2:3" s="1" customFormat="1" x14ac:dyDescent="0.2"/>
    <row r="20" spans="2:3" s="1" customFormat="1" x14ac:dyDescent="0.2"/>
    <row r="21" spans="2:3" s="1" customFormat="1" x14ac:dyDescent="0.2"/>
    <row r="22" spans="2:3" s="1" customFormat="1" x14ac:dyDescent="0.2"/>
    <row r="23" spans="2:3" s="1" customFormat="1" ht="280" customHeight="1" x14ac:dyDescent="0.2"/>
    <row r="24" spans="2:3" s="1" customFormat="1" ht="280" customHeight="1" x14ac:dyDescent="0.2"/>
    <row r="25" spans="2:3" s="1" customFormat="1" ht="280" customHeight="1" x14ac:dyDescent="0.2"/>
    <row r="26" spans="2:3" s="1" customFormat="1" ht="280" customHeight="1" x14ac:dyDescent="0.2"/>
    <row r="27" spans="2:3" s="1" customFormat="1" ht="280" customHeight="1" x14ac:dyDescent="0.2"/>
    <row r="28" spans="2:3" s="1" customFormat="1" ht="280" customHeight="1" x14ac:dyDescent="0.2"/>
    <row r="29" spans="2:3" s="1" customFormat="1" ht="280" customHeight="1" x14ac:dyDescent="0.2"/>
    <row r="30" spans="2:3" s="1" customFormat="1" ht="280" customHeight="1" x14ac:dyDescent="0.2"/>
    <row r="31" spans="2:3" s="1" customFormat="1" ht="280" customHeight="1" x14ac:dyDescent="0.2"/>
    <row r="32" spans="2:3" s="1" customFormat="1" ht="280" customHeight="1" x14ac:dyDescent="0.2"/>
    <row r="33" s="1" customFormat="1" ht="280" customHeight="1" x14ac:dyDescent="0.2"/>
    <row r="34" s="1" customFormat="1" ht="280" customHeight="1" x14ac:dyDescent="0.2"/>
    <row r="35" s="1" customFormat="1" x14ac:dyDescent="0.2"/>
    <row r="36" s="1" customFormat="1" x14ac:dyDescent="0.2"/>
  </sheetData>
  <mergeCells count="3">
    <mergeCell ref="E8:F8"/>
    <mergeCell ref="F7:G7"/>
    <mergeCell ref="M7:N7"/>
  </mergeCells>
  <hyperlinks>
    <hyperlink ref="B14" location="'ΥΠΟΠΤΗ ΔΡΑΣΤΗΡΙΟΤΗΤΑ -  ΜΟΚΑΣ'!A1" display="&gt;&gt;&gt; Υποπτη δραστηριότητα και αναφορές στην ΜΟΚΑΣ" xr:uid="{3A6820F8-F692-0546-BC7D-B49C1F4B3584}"/>
    <hyperlink ref="B15" location="'ΠΟΙΝΙΚΕΣ - ΔΙΟΙΚΗΤΙΚΕΣ ΚΥΡΩΣΕΙΣ'!A1" display="&gt;&gt;&gt; Ποινικές / Διοικητικές κυρώσεις" xr:uid="{6CB8AF1E-CF82-2A4E-BCAD-04B3262672B4}"/>
    <hyperlink ref="B16" location="'ΚΑΤΑΘΕΣΕΙΣ ΠΑΙΚΤΩΝ'!A1" display="&gt;&gt;&gt; Καταθέσεις παικτών" xr:uid="{E59BCE08-01FA-3E4C-9DA2-D22A919B254E}"/>
    <hyperlink ref="B18" location="'ΕΚΠΑΙΔΕΥΣΗ &amp; ΚΑΤΑΡΤΙΣΗ'!A1" display="&gt;&gt;&gt; Εκπαίδευση και κατάρτιση" xr:uid="{B9850B18-560E-704B-A601-4FF4E45A3C8E}"/>
    <hyperlink ref="B17" location="'ΕΓΓΕΓΡΑΜΜΕΝΟΙ ΠΑΙΚΤΕΣ'!A1" display="&gt;&gt;&gt; Εγγεγραμμένοι παίκτες" xr:uid="{4D29D05B-548C-5941-800A-0C5E7C2C64E6}"/>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2F08BAF2-CFB6-1740-B94E-BB6BE59E48C8}">
          <x14:formula1>
            <xm:f>SETTINGS!$O$2:$O$6</xm:f>
          </x14:formula1>
          <xm:sqref>E6</xm:sqref>
        </x14:dataValidation>
        <x14:dataValidation type="list" allowBlank="1" showInputMessage="1" showErrorMessage="1" xr:uid="{73214944-373E-E745-A231-ABCB18F3F5FA}">
          <x14:formula1>
            <xm:f>SETTINGS!$P$2:$P$19</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8D8F8-1637-7849-BB9C-56ECAF361A1C}">
  <sheetPr>
    <tabColor theme="1"/>
  </sheetPr>
  <dimension ref="A1:M65"/>
  <sheetViews>
    <sheetView zoomScale="60" zoomScaleNormal="60" workbookViewId="0">
      <selection activeCell="D15" sqref="D15"/>
    </sheetView>
  </sheetViews>
  <sheetFormatPr baseColWidth="10" defaultColWidth="11" defaultRowHeight="16" x14ac:dyDescent="0.2"/>
  <cols>
    <col min="1" max="1" width="14.33203125" style="1" customWidth="1"/>
    <col min="2" max="2" width="44.5" customWidth="1"/>
    <col min="3" max="3" width="34.6640625" customWidth="1"/>
    <col min="4" max="4" width="32.83203125" customWidth="1"/>
    <col min="5" max="5" width="40.83203125" style="1" customWidth="1"/>
    <col min="6" max="6" width="110.33203125" style="1" customWidth="1"/>
    <col min="7" max="7" width="33.83203125" style="1" customWidth="1"/>
    <col min="8" max="11" width="131.83203125" style="1" customWidth="1"/>
    <col min="12" max="12" width="94.33203125" style="1" customWidth="1"/>
  </cols>
  <sheetData>
    <row r="1" spans="2:7" s="1" customFormat="1" ht="15" customHeight="1" x14ac:dyDescent="0.2"/>
    <row r="2" spans="2:7" s="1" customFormat="1" ht="64" customHeight="1" x14ac:dyDescent="0.2"/>
    <row r="3" spans="2:7" s="1" customFormat="1" ht="15" customHeight="1" x14ac:dyDescent="0.2">
      <c r="B3" s="49"/>
      <c r="C3" s="49"/>
      <c r="D3" s="49"/>
      <c r="E3" s="49"/>
      <c r="F3" s="49"/>
    </row>
    <row r="4" spans="2:7" s="1" customFormat="1" ht="15" customHeight="1" x14ac:dyDescent="0.2">
      <c r="B4" s="50"/>
      <c r="C4" s="50"/>
      <c r="D4" s="50"/>
      <c r="E4" s="50"/>
      <c r="F4" s="50"/>
    </row>
    <row r="5" spans="2:7" s="1" customFormat="1" ht="15" customHeight="1" x14ac:dyDescent="0.2"/>
    <row r="6" spans="2:7" s="1" customFormat="1" ht="15" customHeight="1" x14ac:dyDescent="0.2">
      <c r="B6" s="25" t="s">
        <v>51</v>
      </c>
      <c r="C6" s="2" t="str">
        <f>IF(ΕΞΩΦΥΛΛΟ!C6="(Συμπληρώστε εδώ)","(Συμπληρώστε στο ΕΞΩΦΥΛΛΟ)",ΕΞΩΦΥΛΛΟ!C6)</f>
        <v>(Συμπληρώστε στο ΕΞΩΦΥΛΛΟ)</v>
      </c>
      <c r="D6" s="2"/>
      <c r="E6" s="58" t="s">
        <v>116</v>
      </c>
      <c r="F6" s="14" t="str">
        <f>IF((ΕΞΩΦΥΛΛΟ!E6="(Επιλέξτε Τρίμηνο)")*(ΕΞΩΦΥΛΛΟ!F6="(Επιλέξτε Έτος)"),"(Συμπληρώστε στο ΕΞΩΦΥΛΛΟ)",IF(ΕΞΩΦΥΛΛΟ!E6="(Επιλέξτε Τρίμηνο)","(Συμπληρώστε στο ΕΞΩΦΥΛΛΟ)",IF(ΕΞΩΦΥΛΛΟ!F6="(Επιλέξτε Έτος)","(Συμπληρώστε στο ΕΞΩΦΥΛΛΟ)",_xlfn.CONCAT(ΕΞΩΦΥΛΛΟ!E6," | ",ΕΞΩΦΥΛΛΟ!F6))))</f>
        <v>(Συμπληρώστε στο ΕΞΩΦΥΛΛΟ)</v>
      </c>
      <c r="G6" s="14"/>
    </row>
    <row r="7" spans="2:7" s="1" customFormat="1" ht="15" customHeight="1" x14ac:dyDescent="0.2">
      <c r="B7" s="25" t="s">
        <v>115</v>
      </c>
      <c r="C7" s="2" t="str">
        <f>IF(ΕΞΩΦΥΛΛΟ!C7="(Συμπληρώστε εδώ)","(Συμπληρώστε στο ΕΞΩΦΥΛΛΟ)",ΕΞΩΦΥΛΛΟ!C7)</f>
        <v>(Συμπληρώστε στο ΕΞΩΦΥΛΛΟ)</v>
      </c>
      <c r="D7" s="2"/>
      <c r="E7" s="62"/>
      <c r="F7" s="14"/>
      <c r="G7" s="14"/>
    </row>
    <row r="8" spans="2:7" ht="15" customHeight="1" x14ac:dyDescent="0.2">
      <c r="B8" s="25" t="s">
        <v>52</v>
      </c>
      <c r="C8" s="2" t="str">
        <f>IF(ΕΞΩΦΥΛΛΟ!C8="(Συμπληρώστε εδώ)","(Συμπληρώστε στο ΕΞΩΦΥΛΛΟ)",ΕΞΩΦΥΛΛΟ!C8)</f>
        <v>(Συμπληρώστε στο ΕΞΩΦΥΛΛΟ)</v>
      </c>
      <c r="D8" s="2"/>
      <c r="E8" s="63" t="s">
        <v>117</v>
      </c>
      <c r="F8" s="14" t="str">
        <f>IF(ΕΞΩΦΥΛΛΟ!E8="(Συμπληρώστε εδώ)","(Συμπληρώστε στο ΕΞΩΦΥΛΛΟ)",ΕΞΩΦΥΛΛΟ!E8)</f>
        <v>(Συμπληρώστε στο ΕΞΩΦΥΛΛΟ)</v>
      </c>
      <c r="G8" s="14"/>
    </row>
    <row r="9" spans="2:7" ht="15" customHeight="1" x14ac:dyDescent="0.2">
      <c r="B9" s="5"/>
      <c r="C9" s="9"/>
      <c r="D9" s="9"/>
      <c r="F9" s="12"/>
    </row>
    <row r="10" spans="2:7" ht="15" customHeight="1" x14ac:dyDescent="0.25">
      <c r="B10" s="44"/>
      <c r="C10" s="45"/>
      <c r="D10" s="45"/>
      <c r="E10" s="46"/>
      <c r="F10" s="46"/>
      <c r="G10" s="8"/>
    </row>
    <row r="11" spans="2:7" s="1" customFormat="1" ht="38" customHeight="1" x14ac:dyDescent="0.2">
      <c r="B11" s="5"/>
      <c r="C11" s="9"/>
      <c r="D11" s="9"/>
      <c r="F11" s="12"/>
    </row>
    <row r="12" spans="2:7" ht="30" customHeight="1" x14ac:dyDescent="0.2">
      <c r="B12" s="51" t="s">
        <v>191</v>
      </c>
      <c r="C12" s="14"/>
      <c r="D12" s="14"/>
    </row>
    <row r="13" spans="2:7" ht="19" x14ac:dyDescent="0.25">
      <c r="B13" s="1"/>
      <c r="C13" s="1"/>
      <c r="D13" s="1"/>
      <c r="F13" s="40"/>
    </row>
    <row r="14" spans="2:7" s="1" customFormat="1" ht="63" customHeight="1" x14ac:dyDescent="0.2">
      <c r="B14" s="79" t="s">
        <v>295</v>
      </c>
      <c r="C14" s="79" t="s">
        <v>296</v>
      </c>
      <c r="D14" s="79" t="s">
        <v>218</v>
      </c>
      <c r="E14" s="79" t="s">
        <v>297</v>
      </c>
      <c r="F14" s="79" t="s">
        <v>222</v>
      </c>
      <c r="G14" s="60"/>
    </row>
    <row r="15" spans="2:7" s="1" customFormat="1" ht="29" customHeight="1" x14ac:dyDescent="0.2">
      <c r="B15" s="76"/>
      <c r="C15" s="77"/>
      <c r="D15" s="77"/>
      <c r="E15"/>
      <c r="F15" s="78"/>
    </row>
    <row r="16" spans="2:7" s="1" customFormat="1" ht="29" customHeight="1" x14ac:dyDescent="0.2">
      <c r="B16" s="77"/>
      <c r="C16" s="77"/>
      <c r="D16" s="77"/>
      <c r="E16" s="77"/>
      <c r="F16" s="77"/>
    </row>
    <row r="17" spans="2:6" s="1" customFormat="1" ht="29" customHeight="1" x14ac:dyDescent="0.2">
      <c r="B17" s="77"/>
      <c r="C17" s="77"/>
      <c r="D17" s="77"/>
      <c r="E17" s="77"/>
      <c r="F17" s="77"/>
    </row>
    <row r="18" spans="2:6" s="1" customFormat="1" ht="29" customHeight="1" x14ac:dyDescent="0.2">
      <c r="B18" s="77"/>
      <c r="C18" s="77"/>
      <c r="D18" s="77"/>
      <c r="E18" s="77"/>
      <c r="F18" s="77"/>
    </row>
    <row r="19" spans="2:6" s="1" customFormat="1" ht="29" customHeight="1" x14ac:dyDescent="0.2">
      <c r="B19" s="77"/>
      <c r="C19" s="77"/>
      <c r="D19" s="77"/>
      <c r="E19" s="77"/>
      <c r="F19" s="77"/>
    </row>
    <row r="20" spans="2:6" s="1" customFormat="1" ht="29" customHeight="1" x14ac:dyDescent="0.2">
      <c r="B20" s="77"/>
      <c r="C20" s="77"/>
      <c r="D20" s="77"/>
      <c r="E20" s="77"/>
      <c r="F20" s="77"/>
    </row>
    <row r="21" spans="2:6" s="1" customFormat="1" ht="29" customHeight="1" x14ac:dyDescent="0.2">
      <c r="B21" s="77"/>
      <c r="C21" s="77"/>
      <c r="D21" s="77"/>
      <c r="E21" s="77"/>
      <c r="F21" s="77"/>
    </row>
    <row r="22" spans="2:6" s="1" customFormat="1" ht="29" customHeight="1" x14ac:dyDescent="0.2">
      <c r="B22" s="77"/>
      <c r="C22" s="77"/>
      <c r="D22" s="77"/>
      <c r="E22" s="77"/>
      <c r="F22" s="77"/>
    </row>
    <row r="23" spans="2:6" s="1" customFormat="1" ht="29" customHeight="1" x14ac:dyDescent="0.2">
      <c r="B23" s="77"/>
      <c r="C23" s="77"/>
      <c r="D23" s="77"/>
      <c r="E23" s="77"/>
      <c r="F23" s="77"/>
    </row>
    <row r="24" spans="2:6" s="1" customFormat="1" ht="29" customHeight="1" x14ac:dyDescent="0.2">
      <c r="B24" s="77"/>
      <c r="C24" s="77"/>
      <c r="D24" s="77"/>
      <c r="E24" s="77"/>
      <c r="F24" s="77"/>
    </row>
    <row r="25" spans="2:6" s="1" customFormat="1" ht="29" customHeight="1" x14ac:dyDescent="0.2">
      <c r="B25" s="77"/>
      <c r="C25" s="77"/>
      <c r="D25" s="77"/>
      <c r="E25" s="77"/>
      <c r="F25" s="77"/>
    </row>
    <row r="26" spans="2:6" s="1" customFormat="1" ht="29" customHeight="1" x14ac:dyDescent="0.2">
      <c r="B26" s="77"/>
      <c r="C26" s="77"/>
      <c r="D26" s="77"/>
      <c r="E26" s="77"/>
      <c r="F26" s="77"/>
    </row>
    <row r="27" spans="2:6" s="1" customFormat="1" ht="29" customHeight="1" x14ac:dyDescent="0.2">
      <c r="B27" s="77"/>
      <c r="C27" s="77"/>
      <c r="D27" s="77"/>
      <c r="E27" s="77"/>
      <c r="F27" s="77"/>
    </row>
    <row r="28" spans="2:6" s="1" customFormat="1" ht="29" customHeight="1" x14ac:dyDescent="0.2">
      <c r="B28" s="77"/>
      <c r="C28" s="77"/>
      <c r="D28" s="77"/>
      <c r="E28" s="77"/>
      <c r="F28" s="77"/>
    </row>
    <row r="29" spans="2:6" s="1" customFormat="1" ht="29" customHeight="1" x14ac:dyDescent="0.2">
      <c r="B29" s="77"/>
      <c r="C29" s="77"/>
      <c r="D29" s="77"/>
      <c r="E29" s="77"/>
      <c r="F29" s="77"/>
    </row>
    <row r="30" spans="2:6" s="1" customFormat="1" ht="29" customHeight="1" x14ac:dyDescent="0.2">
      <c r="B30" s="77"/>
      <c r="C30" s="77"/>
      <c r="D30" s="77"/>
      <c r="E30" s="77"/>
      <c r="F30" s="77"/>
    </row>
    <row r="31" spans="2:6" s="1" customFormat="1" ht="29" customHeight="1" x14ac:dyDescent="0.2">
      <c r="B31" s="77"/>
      <c r="C31" s="77"/>
      <c r="D31" s="77"/>
      <c r="E31" s="77"/>
      <c r="F31" s="77"/>
    </row>
    <row r="32" spans="2:6" s="1" customFormat="1" ht="29" customHeight="1" x14ac:dyDescent="0.2">
      <c r="B32" s="77"/>
      <c r="C32" s="77"/>
      <c r="D32" s="77"/>
      <c r="E32" s="77"/>
      <c r="F32" s="77"/>
    </row>
    <row r="33" spans="2:13" s="1" customFormat="1" ht="29" customHeight="1" x14ac:dyDescent="0.2">
      <c r="B33" s="77"/>
      <c r="C33" s="77"/>
      <c r="D33" s="77"/>
      <c r="E33" s="77"/>
      <c r="F33" s="77"/>
    </row>
    <row r="34" spans="2:13" s="1" customFormat="1" ht="30" customHeight="1" x14ac:dyDescent="0.2">
      <c r="B34" s="77"/>
      <c r="C34" s="77"/>
      <c r="D34" s="77"/>
      <c r="E34" s="77"/>
      <c r="F34" s="77"/>
    </row>
    <row r="35" spans="2:13" s="1" customFormat="1" ht="30" customHeight="1" x14ac:dyDescent="0.2">
      <c r="B35" s="77"/>
      <c r="C35" s="77"/>
      <c r="D35" s="77"/>
      <c r="E35" s="77"/>
      <c r="F35" s="77"/>
    </row>
    <row r="36" spans="2:13" s="1" customFormat="1" ht="30" customHeight="1" x14ac:dyDescent="0.2">
      <c r="B36" s="77"/>
      <c r="C36" s="77"/>
      <c r="D36" s="77"/>
      <c r="E36" s="77"/>
      <c r="F36" s="77"/>
    </row>
    <row r="37" spans="2:13" s="1" customFormat="1" ht="30" customHeight="1" x14ac:dyDescent="0.2">
      <c r="B37" s="77"/>
      <c r="C37" s="77"/>
      <c r="D37" s="77"/>
      <c r="E37" s="77"/>
      <c r="F37" s="77"/>
    </row>
    <row r="38" spans="2:13" s="1" customFormat="1" ht="30" customHeight="1" x14ac:dyDescent="0.2">
      <c r="B38" s="77"/>
      <c r="C38" s="77"/>
      <c r="D38" s="77"/>
      <c r="E38" s="77"/>
      <c r="F38" s="77"/>
    </row>
    <row r="39" spans="2:13" s="1" customFormat="1" ht="30" customHeight="1" x14ac:dyDescent="0.2">
      <c r="B39" s="77"/>
      <c r="C39" s="77"/>
      <c r="D39" s="77"/>
      <c r="E39" s="77"/>
      <c r="F39" s="77"/>
    </row>
    <row r="40" spans="2:13" s="1" customFormat="1" ht="29" customHeight="1" x14ac:dyDescent="0.2">
      <c r="B40" s="77"/>
      <c r="C40" s="77"/>
      <c r="D40" s="77"/>
      <c r="E40" s="77"/>
      <c r="F40" s="77"/>
    </row>
    <row r="41" spans="2:13" s="1" customFormat="1" ht="29" customHeight="1" x14ac:dyDescent="0.2">
      <c r="B41" s="77"/>
      <c r="C41" s="77"/>
      <c r="D41" s="77"/>
      <c r="E41" s="77"/>
      <c r="F41" s="77"/>
    </row>
    <row r="42" spans="2:13" s="1" customFormat="1" ht="30" customHeight="1" x14ac:dyDescent="0.2">
      <c r="B42" s="77"/>
      <c r="C42" s="77"/>
      <c r="D42" s="77"/>
      <c r="E42" s="77"/>
      <c r="F42" s="77"/>
    </row>
    <row r="43" spans="2:13" s="1" customFormat="1" ht="30" customHeight="1" x14ac:dyDescent="0.2">
      <c r="B43" s="2"/>
      <c r="C43" s="2"/>
      <c r="D43" s="2"/>
      <c r="E43" s="2"/>
      <c r="F43" s="2"/>
    </row>
    <row r="44" spans="2:13" s="1" customFormat="1" ht="50" customHeight="1" x14ac:dyDescent="0.2">
      <c r="B44" s="84" t="s">
        <v>193</v>
      </c>
      <c r="C44" s="84"/>
      <c r="D44" s="84"/>
      <c r="E44" s="84"/>
      <c r="F44" s="84"/>
    </row>
    <row r="45" spans="2:13" s="1" customFormat="1" ht="30" customHeight="1" x14ac:dyDescent="0.2">
      <c r="B45" s="2" t="s">
        <v>223</v>
      </c>
      <c r="C45" s="2"/>
      <c r="D45" s="2"/>
      <c r="E45" s="2"/>
      <c r="F45" s="2"/>
    </row>
    <row r="46" spans="2:13" s="1" customFormat="1" ht="30" customHeight="1" x14ac:dyDescent="0.2">
      <c r="B46" s="2" t="s">
        <v>224</v>
      </c>
      <c r="C46" s="2"/>
      <c r="D46" s="2"/>
      <c r="E46" s="2"/>
      <c r="F46" s="2"/>
    </row>
    <row r="47" spans="2:13" s="1" customFormat="1" ht="29" customHeight="1" x14ac:dyDescent="0.2"/>
    <row r="48" spans="2:13" s="1" customFormat="1" ht="15" customHeight="1" x14ac:dyDescent="0.2">
      <c r="B48" s="83"/>
      <c r="C48" s="83"/>
      <c r="D48" s="70"/>
      <c r="M48"/>
    </row>
    <row r="49" spans="2:13" s="1" customFormat="1" ht="15" customHeight="1" x14ac:dyDescent="0.2">
      <c r="B49" s="54"/>
      <c r="C49" s="54"/>
      <c r="D49" s="54"/>
      <c r="M49"/>
    </row>
    <row r="50" spans="2:13" s="1" customFormat="1" ht="15" customHeight="1" x14ac:dyDescent="0.2">
      <c r="B50" s="59" t="s">
        <v>196</v>
      </c>
      <c r="C50" s="55"/>
      <c r="D50" s="55"/>
      <c r="M50"/>
    </row>
    <row r="51" spans="2:13" s="1" customFormat="1" ht="15" customHeight="1" x14ac:dyDescent="0.2">
      <c r="B51" s="66" t="s">
        <v>195</v>
      </c>
      <c r="C51" s="55"/>
      <c r="D51" s="55"/>
      <c r="M51"/>
    </row>
    <row r="52" spans="2:13" s="1" customFormat="1" ht="15" customHeight="1" x14ac:dyDescent="0.2">
      <c r="B52" s="59" t="s">
        <v>198</v>
      </c>
      <c r="C52" s="55"/>
      <c r="D52" s="55"/>
      <c r="E52" s="68"/>
      <c r="M52"/>
    </row>
    <row r="53" spans="2:13" s="1" customFormat="1" ht="15" customHeight="1" x14ac:dyDescent="0.2">
      <c r="B53" s="59" t="s">
        <v>197</v>
      </c>
      <c r="C53" s="56"/>
      <c r="D53" s="56"/>
      <c r="M53"/>
    </row>
    <row r="54" spans="2:13" s="1" customFormat="1" ht="15" customHeight="1" x14ac:dyDescent="0.2">
      <c r="B54" s="59" t="s">
        <v>118</v>
      </c>
      <c r="C54" s="56"/>
      <c r="D54" s="56"/>
      <c r="F54" s="67"/>
      <c r="M54"/>
    </row>
    <row r="55" spans="2:13" s="1" customFormat="1" ht="15" customHeight="1" x14ac:dyDescent="0.2">
      <c r="B55" s="59" t="s">
        <v>119</v>
      </c>
      <c r="C55" s="56"/>
      <c r="D55" s="56"/>
      <c r="M55"/>
    </row>
    <row r="56" spans="2:13" s="1" customFormat="1" ht="15" customHeight="1" x14ac:dyDescent="0.2">
      <c r="B56" s="52"/>
      <c r="M56"/>
    </row>
    <row r="57" spans="2:13" s="1" customFormat="1" ht="15" customHeight="1" x14ac:dyDescent="0.2">
      <c r="B57" s="83"/>
      <c r="C57" s="83"/>
      <c r="D57" s="70"/>
      <c r="M57"/>
    </row>
    <row r="58" spans="2:13" s="1" customFormat="1" ht="281" customHeight="1" x14ac:dyDescent="0.2"/>
    <row r="59" spans="2:13" s="1" customFormat="1" ht="281" customHeight="1" x14ac:dyDescent="0.2"/>
    <row r="60" spans="2:13" s="1" customFormat="1" ht="281" customHeight="1" x14ac:dyDescent="0.2"/>
    <row r="61" spans="2:13" s="1" customFormat="1" ht="281" customHeight="1" x14ac:dyDescent="0.2"/>
    <row r="62" spans="2:13" s="1" customFormat="1" ht="281" customHeight="1" x14ac:dyDescent="0.2"/>
    <row r="63" spans="2:13" s="1" customFormat="1" ht="281" customHeight="1" x14ac:dyDescent="0.2"/>
    <row r="64" spans="2:13" s="1" customFormat="1" ht="281" customHeight="1" x14ac:dyDescent="0.2"/>
    <row r="65" s="1" customFormat="1" ht="281" customHeight="1" x14ac:dyDescent="0.2"/>
  </sheetData>
  <mergeCells count="3">
    <mergeCell ref="B48:C48"/>
    <mergeCell ref="B57:C57"/>
    <mergeCell ref="B44:F44"/>
  </mergeCells>
  <hyperlinks>
    <hyperlink ref="B50" location="ΕΞΩΦΥΛΛΟ!A1" display="&gt;&gt;&gt; Εξώφυλλο" xr:uid="{951784D1-EBF9-2647-93D1-F689499D5EAC}"/>
    <hyperlink ref="B53" location="'ΚΑΤΑΘΕΣΕΙΣ ΠΑΙΚΤΩΝ'!A1" display="  &gt;&gt;&gt; Καταθέσεις παικτών" xr:uid="{A2462FCB-0306-0A48-9DD4-529162B34A52}"/>
    <hyperlink ref="B54" location="'ΕΓΓΕΓΡΑΜΜΕΝΟΙ ΠΑΙΚΤΕΣ'!A1" display="  &gt;&gt;&gt; Εγγεγραμμένοι παίκτες" xr:uid="{A85A5AFE-7A95-F043-A107-7D9950B98AB0}"/>
    <hyperlink ref="B55" location="'ΕΚΠΑΙΔΕΥΣΗ &amp; ΚΑΤΑΡΤΙΣΗ'!A1" display="&gt;&gt;&gt; Εκπαίδευση και κατάρτιση" xr:uid="{DA2733A3-F622-9046-837E-8FED3ED8ACDA}"/>
    <hyperlink ref="B52" location="'ΠΟΙΝΙΚΕΣ - ΔΙΟΙΚΗΤΙΚΕΣ ΚΥΡΩΣΕΙΣ'!A1" display="  &gt;&gt;&gt; Ποινικές και διοικητικές κυρώσεις" xr:uid="{313B6F6D-5550-6D48-93FE-24B1294278B9}"/>
    <hyperlink ref="B51" location="'ΥΠΟΠΤΗ ΔΡΑΣΤΗΡΙΟΤΗΤΑ -  ΜΟΚΑΣ'!A1" display="&gt;&gt;&gt; Ύποπτη δραστηριότητα και αναφορές στην ΜΟΚΑΣ" xr:uid="{BA0BD6BD-FA71-5840-BD6F-0AE1740A8F73}"/>
  </hyperlinks>
  <pageMargins left="0.7" right="0.7" top="0.75" bottom="0.75" header="0.3" footer="0.3"/>
  <headerFooter>
    <oddFooter>&amp;C_x000D_&amp;1#&amp;"Calibri"&amp;8&amp;K000000 Document classification: NBA Confidential</oddFooter>
  </headerFooter>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71A7BBF-B4EB-F140-9DC3-60D42E76EC2C}">
          <x14:formula1>
            <xm:f>SETTINGS!$B$2:$B$4</xm:f>
          </x14:formula1>
          <xm:sqref>D15:D42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38031-0241-8E43-9D38-C6E3437424B5}">
  <sheetPr>
    <tabColor theme="1"/>
  </sheetPr>
  <dimension ref="A1:P71"/>
  <sheetViews>
    <sheetView zoomScale="68" zoomScaleNormal="68" workbookViewId="0">
      <selection activeCell="H14" sqref="H14"/>
    </sheetView>
  </sheetViews>
  <sheetFormatPr baseColWidth="10" defaultColWidth="11" defaultRowHeight="16" x14ac:dyDescent="0.2"/>
  <cols>
    <col min="1" max="1" width="14.33203125" style="1" customWidth="1"/>
    <col min="2" max="2" width="19.1640625" customWidth="1"/>
    <col min="3" max="3" width="131.6640625" customWidth="1"/>
    <col min="4" max="4" width="24.83203125" customWidth="1"/>
    <col min="5" max="5" width="43.83203125" customWidth="1"/>
    <col min="6" max="6" width="26.6640625" customWidth="1"/>
    <col min="7" max="7" width="1.6640625" style="72" customWidth="1"/>
    <col min="8" max="8" width="35.6640625" style="1" customWidth="1"/>
    <col min="9" max="9" width="11" style="1"/>
    <col min="10" max="13" width="131.83203125" style="1" customWidth="1"/>
    <col min="14" max="14" width="94.33203125" style="1" customWidth="1"/>
    <col min="15" max="16" width="11" style="1"/>
  </cols>
  <sheetData>
    <row r="1" spans="2:15" s="1" customFormat="1" ht="15" customHeight="1" x14ac:dyDescent="0.2">
      <c r="G1" s="72"/>
    </row>
    <row r="2" spans="2:15" s="1" customFormat="1" ht="64" customHeight="1" x14ac:dyDescent="0.2">
      <c r="G2" s="72"/>
    </row>
    <row r="3" spans="2:15" s="1" customFormat="1" ht="15" customHeight="1" x14ac:dyDescent="0.2">
      <c r="B3" s="85"/>
      <c r="C3" s="85"/>
      <c r="D3" s="85"/>
      <c r="E3" s="85"/>
      <c r="F3" s="85"/>
      <c r="G3" s="72"/>
    </row>
    <row r="4" spans="2:15" s="1" customFormat="1" ht="15" customHeight="1" x14ac:dyDescent="0.2">
      <c r="B4" s="86"/>
      <c r="C4" s="86"/>
      <c r="D4" s="86"/>
      <c r="E4" s="86"/>
      <c r="F4" s="86"/>
      <c r="G4" s="72"/>
    </row>
    <row r="5" spans="2:15" s="1" customFormat="1" ht="15" customHeight="1" x14ac:dyDescent="0.2">
      <c r="G5" s="72"/>
    </row>
    <row r="6" spans="2:15" s="1" customFormat="1" ht="15" customHeight="1" x14ac:dyDescent="0.2">
      <c r="B6" s="25" t="s">
        <v>51</v>
      </c>
      <c r="C6" s="2" t="str">
        <f>IF(ΕΞΩΦΥΛΛΟ!C6="(Συμπληρώστε εδώ)","(Συμπληρώστε στο ΕΞΩΦΥΛΛΟ)",ΕΞΩΦΥΛΛΟ!C6)</f>
        <v>(Συμπληρώστε στο ΕΞΩΦΥΛΛΟ)</v>
      </c>
      <c r="D6" s="25"/>
      <c r="E6" s="58" t="s">
        <v>116</v>
      </c>
      <c r="F6" s="14" t="str">
        <f>IF((ΕΞΩΦΥΛΛΟ!E6="(Επιλέξτε Τρίμηνο)")*(ΕΞΩΦΥΛΛΟ!F6="(Επιλέξτε Έτος)"),"(Συμπληρώστε στο ΕΞΩΦΥΛΛΟ)",IF(ΕΞΩΦΥΛΛΟ!E6="(Επιλέξτε Τρίμηνο)","(Συμπληρώστε στο ΕΞΩΦΥΛΛΟ)",IF(ΕΞΩΦΥΛΛΟ!F6="(Επιλέξτε Έτος)","(Συμπληρώστε στο ΕΞΩΦΥΛΛΟ)",_xlfn.CONCAT(ΕΞΩΦΥΛΛΟ!E6," | ",ΕΞΩΦΥΛΛΟ!F6))))</f>
        <v>(Συμπληρώστε στο ΕΞΩΦΥΛΛΟ)</v>
      </c>
      <c r="G6" s="72"/>
      <c r="H6" s="11"/>
      <c r="I6" s="11"/>
    </row>
    <row r="7" spans="2:15" s="1" customFormat="1" ht="15" customHeight="1" x14ac:dyDescent="0.25">
      <c r="B7" s="25" t="s">
        <v>115</v>
      </c>
      <c r="C7" s="2" t="str">
        <f>IF(ΕΞΩΦΥΛΛΟ!C7="(Συμπληρώστε εδώ)","(Συμπληρώστε στο ΕΞΩΦΥΛΛΟ)",ΕΞΩΦΥΛΛΟ!C7)</f>
        <v>(Συμπληρώστε στο ΕΞΩΦΥΛΛΟ)</v>
      </c>
      <c r="E7" s="15"/>
      <c r="F7" s="7"/>
      <c r="G7" s="72"/>
      <c r="H7" s="82"/>
      <c r="I7" s="82"/>
    </row>
    <row r="8" spans="2:15" ht="15" customHeight="1" x14ac:dyDescent="0.2">
      <c r="B8" s="25" t="s">
        <v>52</v>
      </c>
      <c r="C8" s="2" t="str">
        <f>IF(ΕΞΩΦΥΛΛΟ!C8="(Συμπληρώστε εδώ)","(Συμπληρώστε στο ΕΞΩΦΥΛΛΟ)",ΕΞΩΦΥΛΛΟ!C8)</f>
        <v>(Συμπληρώστε στο ΕΞΩΦΥΛΛΟ)</v>
      </c>
      <c r="D8" s="25"/>
      <c r="E8" s="58" t="s">
        <v>117</v>
      </c>
      <c r="F8" s="32" t="str">
        <f>IF(ΕΞΩΦΥΛΛΟ!E8="(Συμπληρώστε εδώ)","(Συμπληρώστε στο ΕΞΩΦΥΛΛΟ)",ΕΞΩΦΥΛΛΟ!E8)</f>
        <v>(Συμπληρώστε στο ΕΞΩΦΥΛΛΟ)</v>
      </c>
      <c r="H8" s="12"/>
    </row>
    <row r="9" spans="2:15" ht="15" customHeight="1" x14ac:dyDescent="0.25">
      <c r="B9" s="5"/>
      <c r="C9" s="9"/>
      <c r="D9" s="8"/>
      <c r="E9" s="13"/>
      <c r="F9" s="7"/>
      <c r="H9" s="12"/>
    </row>
    <row r="10" spans="2:15" ht="15" customHeight="1" x14ac:dyDescent="0.2">
      <c r="B10" s="91"/>
      <c r="C10" s="91"/>
      <c r="D10" s="91"/>
      <c r="E10" s="91"/>
      <c r="F10" s="91"/>
      <c r="H10" s="12"/>
    </row>
    <row r="11" spans="2:15" s="1" customFormat="1" ht="39" customHeight="1" x14ac:dyDescent="0.25">
      <c r="B11" s="5"/>
      <c r="C11" s="9"/>
      <c r="D11" s="8"/>
      <c r="E11" s="13"/>
      <c r="F11" s="7"/>
      <c r="G11" s="72"/>
      <c r="H11" s="12"/>
    </row>
    <row r="12" spans="2:15" ht="31" customHeight="1" x14ac:dyDescent="0.2">
      <c r="B12" s="51" t="s">
        <v>187</v>
      </c>
      <c r="C12" s="14"/>
      <c r="D12" s="1"/>
      <c r="E12" s="15"/>
      <c r="F12" s="1"/>
    </row>
    <row r="13" spans="2:15" ht="19" x14ac:dyDescent="0.25">
      <c r="B13" s="1"/>
      <c r="C13" s="1"/>
      <c r="D13" s="1"/>
      <c r="E13" s="1"/>
      <c r="F13" s="1"/>
      <c r="H13" s="40"/>
    </row>
    <row r="14" spans="2:15" s="1" customFormat="1" ht="30" customHeight="1" x14ac:dyDescent="0.2">
      <c r="B14" s="92" t="s">
        <v>176</v>
      </c>
      <c r="C14" s="93"/>
      <c r="D14" s="93"/>
      <c r="E14" s="93"/>
      <c r="F14" s="94"/>
      <c r="G14" s="72"/>
      <c r="H14" s="41"/>
      <c r="O14" s="1" t="s">
        <v>14</v>
      </c>
    </row>
    <row r="15" spans="2:15" s="1" customFormat="1" ht="30" customHeight="1" x14ac:dyDescent="0.2">
      <c r="B15" s="33" t="s">
        <v>2</v>
      </c>
      <c r="C15" s="24" t="s">
        <v>173</v>
      </c>
      <c r="D15" s="38" t="s">
        <v>139</v>
      </c>
      <c r="E15" s="87" t="s">
        <v>142</v>
      </c>
      <c r="F15" s="87"/>
      <c r="G15" s="72" t="str">
        <f>IF((D15=("ΕΚΚΡΕΜΕΙ / ΔΕΝ ΕΚΚΡΕΜΕΙ")),"1",(IF((D15=("ΝΑΙ / ΟΧΙ")),"1",(IF((D15=("")),"1","2")))))</f>
        <v>1</v>
      </c>
    </row>
    <row r="16" spans="2:15" s="1" customFormat="1" ht="30" customHeight="1" x14ac:dyDescent="0.2">
      <c r="B16" s="33" t="s">
        <v>31</v>
      </c>
      <c r="C16" s="27" t="s">
        <v>174</v>
      </c>
      <c r="D16" s="38" t="s">
        <v>139</v>
      </c>
      <c r="E16" s="87" t="s">
        <v>142</v>
      </c>
      <c r="F16" s="87"/>
      <c r="G16" s="72" t="str">
        <f t="shared" ref="G16:G44" si="0">IF((D16=("ΕΚΚΡΕΜΕΙ / ΔΕΝ ΕΚΚΡΕΜΕΙ")),"1",(IF((D16=("ΝΑΙ / ΟΧΙ")),"1",(IF((D16=("")),"1","2")))))</f>
        <v>1</v>
      </c>
    </row>
    <row r="17" spans="2:8" s="1" customFormat="1" ht="30" customHeight="1" x14ac:dyDescent="0.2">
      <c r="B17" s="33" t="s">
        <v>32</v>
      </c>
      <c r="C17" s="24" t="s">
        <v>175</v>
      </c>
      <c r="D17" s="38" t="s">
        <v>139</v>
      </c>
      <c r="E17" s="87" t="s">
        <v>142</v>
      </c>
      <c r="F17" s="87"/>
      <c r="G17" s="72" t="str">
        <f t="shared" si="0"/>
        <v>1</v>
      </c>
    </row>
    <row r="18" spans="2:8" s="1" customFormat="1" ht="30" customHeight="1" x14ac:dyDescent="0.2">
      <c r="B18" s="33" t="s">
        <v>33</v>
      </c>
      <c r="C18" s="24" t="s">
        <v>225</v>
      </c>
      <c r="D18" s="38" t="s">
        <v>139</v>
      </c>
      <c r="E18" s="87" t="s">
        <v>142</v>
      </c>
      <c r="F18" s="87"/>
      <c r="G18" s="72" t="str">
        <f t="shared" si="0"/>
        <v>1</v>
      </c>
    </row>
    <row r="19" spans="2:8" s="1" customFormat="1" ht="30" customHeight="1" x14ac:dyDescent="0.2">
      <c r="B19" s="33" t="s">
        <v>42</v>
      </c>
      <c r="C19" s="35" t="s">
        <v>226</v>
      </c>
      <c r="D19" s="38" t="s">
        <v>130</v>
      </c>
      <c r="E19" s="38" t="s">
        <v>142</v>
      </c>
      <c r="F19" s="38" t="s">
        <v>143</v>
      </c>
      <c r="G19" s="72" t="str">
        <f t="shared" si="0"/>
        <v>1</v>
      </c>
    </row>
    <row r="20" spans="2:8" s="1" customFormat="1" ht="30" customHeight="1" x14ac:dyDescent="0.2">
      <c r="B20" s="33" t="s">
        <v>43</v>
      </c>
      <c r="C20" s="35" t="s">
        <v>227</v>
      </c>
      <c r="D20" s="38" t="s">
        <v>130</v>
      </c>
      <c r="E20" s="87" t="s">
        <v>142</v>
      </c>
      <c r="F20" s="87"/>
      <c r="G20" s="72" t="str">
        <f t="shared" si="0"/>
        <v>1</v>
      </c>
    </row>
    <row r="21" spans="2:8" s="1" customFormat="1" ht="30" customHeight="1" x14ac:dyDescent="0.2">
      <c r="B21" s="33" t="s">
        <v>44</v>
      </c>
      <c r="C21" s="35" t="s">
        <v>228</v>
      </c>
      <c r="D21" s="38" t="s">
        <v>130</v>
      </c>
      <c r="E21" s="87" t="s">
        <v>142</v>
      </c>
      <c r="F21" s="87"/>
      <c r="G21" s="72" t="str">
        <f t="shared" si="0"/>
        <v>1</v>
      </c>
    </row>
    <row r="22" spans="2:8" s="1" customFormat="1" ht="30" customHeight="1" x14ac:dyDescent="0.2">
      <c r="B22" s="33" t="s">
        <v>45</v>
      </c>
      <c r="C22" s="35" t="s">
        <v>229</v>
      </c>
      <c r="D22" s="38" t="s">
        <v>130</v>
      </c>
      <c r="E22" s="87" t="s">
        <v>142</v>
      </c>
      <c r="F22" s="87"/>
      <c r="G22" s="72" t="str">
        <f t="shared" si="0"/>
        <v>1</v>
      </c>
    </row>
    <row r="23" spans="2:8" s="1" customFormat="1" ht="32" customHeight="1" x14ac:dyDescent="0.2">
      <c r="B23" s="33" t="s">
        <v>97</v>
      </c>
      <c r="C23" s="24" t="s">
        <v>230</v>
      </c>
      <c r="D23" s="95" t="s">
        <v>14</v>
      </c>
      <c r="E23" s="96"/>
      <c r="F23" s="97"/>
      <c r="G23" s="72"/>
    </row>
    <row r="24" spans="2:8" s="1" customFormat="1" ht="30" customHeight="1" x14ac:dyDescent="0.2">
      <c r="G24" s="72"/>
    </row>
    <row r="25" spans="2:8" s="1" customFormat="1" ht="30" customHeight="1" x14ac:dyDescent="0.2">
      <c r="B25" s="98" t="s">
        <v>149</v>
      </c>
      <c r="C25" s="99"/>
      <c r="D25" s="99"/>
      <c r="E25" s="99"/>
      <c r="F25" s="99"/>
      <c r="G25" s="72"/>
      <c r="H25" s="29"/>
    </row>
    <row r="26" spans="2:8" s="1" customFormat="1" ht="30" customHeight="1" x14ac:dyDescent="0.2">
      <c r="B26" s="33" t="s">
        <v>3</v>
      </c>
      <c r="C26" s="35" t="s">
        <v>177</v>
      </c>
      <c r="D26" s="38" t="s">
        <v>139</v>
      </c>
      <c r="E26" s="87" t="s">
        <v>129</v>
      </c>
      <c r="F26" s="87"/>
      <c r="G26" s="72" t="str">
        <f t="shared" si="0"/>
        <v>1</v>
      </c>
    </row>
    <row r="27" spans="2:8" s="1" customFormat="1" ht="30" customHeight="1" x14ac:dyDescent="0.2">
      <c r="B27" s="33" t="s">
        <v>34</v>
      </c>
      <c r="C27" s="35" t="s">
        <v>178</v>
      </c>
      <c r="D27" s="38" t="s">
        <v>139</v>
      </c>
      <c r="E27" s="87" t="s">
        <v>129</v>
      </c>
      <c r="F27" s="87"/>
      <c r="G27" s="72" t="str">
        <f t="shared" si="0"/>
        <v>1</v>
      </c>
    </row>
    <row r="28" spans="2:8" s="1" customFormat="1" ht="30" customHeight="1" x14ac:dyDescent="0.2">
      <c r="B28" s="33" t="s">
        <v>35</v>
      </c>
      <c r="C28" s="35" t="s">
        <v>182</v>
      </c>
      <c r="D28" s="38" t="s">
        <v>139</v>
      </c>
      <c r="E28" s="87" t="s">
        <v>129</v>
      </c>
      <c r="F28" s="87"/>
      <c r="G28" s="72" t="str">
        <f t="shared" si="0"/>
        <v>1</v>
      </c>
    </row>
    <row r="29" spans="2:8" s="1" customFormat="1" ht="30" customHeight="1" x14ac:dyDescent="0.2">
      <c r="B29" s="33" t="s">
        <v>36</v>
      </c>
      <c r="C29" s="35" t="s">
        <v>231</v>
      </c>
      <c r="D29" s="38" t="s">
        <v>139</v>
      </c>
      <c r="E29" s="87" t="s">
        <v>129</v>
      </c>
      <c r="F29" s="87"/>
      <c r="G29" s="72" t="str">
        <f t="shared" si="0"/>
        <v>1</v>
      </c>
    </row>
    <row r="30" spans="2:8" s="1" customFormat="1" ht="30" customHeight="1" x14ac:dyDescent="0.2">
      <c r="B30" s="33" t="s">
        <v>66</v>
      </c>
      <c r="C30" s="35" t="s">
        <v>179</v>
      </c>
      <c r="D30" s="38" t="s">
        <v>139</v>
      </c>
      <c r="E30" s="38" t="s">
        <v>129</v>
      </c>
      <c r="F30" s="38" t="s">
        <v>131</v>
      </c>
      <c r="G30" s="72" t="str">
        <f t="shared" si="0"/>
        <v>1</v>
      </c>
    </row>
    <row r="31" spans="2:8" s="1" customFormat="1" ht="30" customHeight="1" x14ac:dyDescent="0.2">
      <c r="B31" s="33" t="s">
        <v>67</v>
      </c>
      <c r="C31" s="35" t="s">
        <v>180</v>
      </c>
      <c r="D31" s="38" t="s">
        <v>139</v>
      </c>
      <c r="E31" s="38" t="s">
        <v>129</v>
      </c>
      <c r="F31" s="38" t="s">
        <v>131</v>
      </c>
      <c r="G31" s="72" t="str">
        <f t="shared" si="0"/>
        <v>1</v>
      </c>
    </row>
    <row r="32" spans="2:8" s="1" customFormat="1" ht="30" customHeight="1" x14ac:dyDescent="0.2">
      <c r="B32" s="33" t="s">
        <v>68</v>
      </c>
      <c r="C32" s="35" t="s">
        <v>181</v>
      </c>
      <c r="D32" s="38" t="s">
        <v>139</v>
      </c>
      <c r="E32" s="38" t="s">
        <v>129</v>
      </c>
      <c r="F32" s="38" t="s">
        <v>131</v>
      </c>
      <c r="G32" s="72" t="str">
        <f t="shared" si="0"/>
        <v>1</v>
      </c>
    </row>
    <row r="33" spans="2:16" s="1" customFormat="1" ht="30" customHeight="1" x14ac:dyDescent="0.2">
      <c r="B33" s="33" t="s">
        <v>69</v>
      </c>
      <c r="C33" s="35" t="s">
        <v>232</v>
      </c>
      <c r="D33" s="38" t="s">
        <v>139</v>
      </c>
      <c r="E33" s="38" t="s">
        <v>129</v>
      </c>
      <c r="F33" s="38" t="s">
        <v>131</v>
      </c>
      <c r="G33" s="72" t="str">
        <f t="shared" si="0"/>
        <v>1</v>
      </c>
    </row>
    <row r="34" spans="2:16" s="1" customFormat="1" ht="32" customHeight="1" x14ac:dyDescent="0.2">
      <c r="B34" s="33" t="s">
        <v>71</v>
      </c>
      <c r="C34" s="35" t="s">
        <v>233</v>
      </c>
      <c r="D34" s="95" t="s">
        <v>14</v>
      </c>
      <c r="E34" s="96"/>
      <c r="F34" s="97"/>
      <c r="G34" s="72"/>
    </row>
    <row r="35" spans="2:16" s="1" customFormat="1" ht="30" customHeight="1" x14ac:dyDescent="0.2">
      <c r="G35" s="72"/>
    </row>
    <row r="36" spans="2:16" s="1" customFormat="1" ht="30" customHeight="1" x14ac:dyDescent="0.2">
      <c r="B36" s="98" t="s">
        <v>150</v>
      </c>
      <c r="C36" s="99"/>
      <c r="D36" s="99"/>
      <c r="E36" s="99"/>
      <c r="F36" s="99"/>
      <c r="G36" s="72"/>
      <c r="H36" s="29"/>
    </row>
    <row r="37" spans="2:16" s="1" customFormat="1" ht="30" customHeight="1" x14ac:dyDescent="0.2">
      <c r="B37" s="33" t="s">
        <v>4</v>
      </c>
      <c r="C37" s="35" t="s">
        <v>234</v>
      </c>
      <c r="D37" s="38" t="s">
        <v>139</v>
      </c>
      <c r="E37" s="87" t="s">
        <v>129</v>
      </c>
      <c r="F37" s="87"/>
      <c r="G37" s="72" t="str">
        <f t="shared" si="0"/>
        <v>1</v>
      </c>
    </row>
    <row r="38" spans="2:16" s="1" customFormat="1" ht="30" customHeight="1" x14ac:dyDescent="0.2">
      <c r="B38" s="33" t="s">
        <v>5</v>
      </c>
      <c r="C38" s="35" t="s">
        <v>235</v>
      </c>
      <c r="D38" s="38" t="s">
        <v>139</v>
      </c>
      <c r="E38" s="87" t="s">
        <v>129</v>
      </c>
      <c r="F38" s="87"/>
      <c r="G38" s="72" t="str">
        <f t="shared" si="0"/>
        <v>1</v>
      </c>
    </row>
    <row r="39" spans="2:16" s="1" customFormat="1" ht="30" customHeight="1" x14ac:dyDescent="0.2">
      <c r="B39" s="33" t="s">
        <v>75</v>
      </c>
      <c r="C39" s="35" t="s">
        <v>236</v>
      </c>
      <c r="D39" s="38" t="s">
        <v>139</v>
      </c>
      <c r="E39" s="87" t="s">
        <v>129</v>
      </c>
      <c r="F39" s="87"/>
      <c r="G39" s="72" t="str">
        <f t="shared" si="0"/>
        <v>1</v>
      </c>
    </row>
    <row r="40" spans="2:16" s="1" customFormat="1" ht="30" customHeight="1" x14ac:dyDescent="0.2">
      <c r="B40" s="33" t="s">
        <v>76</v>
      </c>
      <c r="C40" s="35" t="s">
        <v>237</v>
      </c>
      <c r="D40" s="38" t="s">
        <v>139</v>
      </c>
      <c r="E40" s="87" t="s">
        <v>129</v>
      </c>
      <c r="F40" s="87"/>
      <c r="G40" s="72" t="str">
        <f t="shared" si="0"/>
        <v>1</v>
      </c>
    </row>
    <row r="41" spans="2:16" s="1" customFormat="1" ht="30" customHeight="1" x14ac:dyDescent="0.2">
      <c r="B41" s="33" t="s">
        <v>77</v>
      </c>
      <c r="C41" s="35" t="s">
        <v>238</v>
      </c>
      <c r="D41" s="38" t="s">
        <v>139</v>
      </c>
      <c r="E41" s="38" t="s">
        <v>129</v>
      </c>
      <c r="F41" s="38" t="s">
        <v>131</v>
      </c>
      <c r="G41" s="72" t="str">
        <f t="shared" si="0"/>
        <v>1</v>
      </c>
    </row>
    <row r="42" spans="2:16" s="1" customFormat="1" ht="30" customHeight="1" x14ac:dyDescent="0.2">
      <c r="B42" s="33" t="s">
        <v>183</v>
      </c>
      <c r="C42" s="35" t="s">
        <v>239</v>
      </c>
      <c r="D42" s="38" t="s">
        <v>139</v>
      </c>
      <c r="E42" s="38" t="s">
        <v>129</v>
      </c>
      <c r="F42" s="38" t="s">
        <v>131</v>
      </c>
      <c r="G42" s="72" t="str">
        <f t="shared" si="0"/>
        <v>1</v>
      </c>
    </row>
    <row r="43" spans="2:16" s="1" customFormat="1" ht="30" customHeight="1" x14ac:dyDescent="0.2">
      <c r="B43" s="33" t="s">
        <v>184</v>
      </c>
      <c r="C43" s="35" t="s">
        <v>240</v>
      </c>
      <c r="D43" s="38" t="s">
        <v>139</v>
      </c>
      <c r="E43" s="38" t="s">
        <v>129</v>
      </c>
      <c r="F43" s="38" t="s">
        <v>131</v>
      </c>
      <c r="G43" s="72" t="str">
        <f t="shared" si="0"/>
        <v>1</v>
      </c>
    </row>
    <row r="44" spans="2:16" s="1" customFormat="1" ht="39" customHeight="1" x14ac:dyDescent="0.2">
      <c r="B44" s="33" t="s">
        <v>185</v>
      </c>
      <c r="C44" s="35" t="s">
        <v>241</v>
      </c>
      <c r="D44" s="38" t="s">
        <v>139</v>
      </c>
      <c r="E44" s="38" t="s">
        <v>129</v>
      </c>
      <c r="F44" s="38" t="s">
        <v>131</v>
      </c>
      <c r="G44" s="72" t="str">
        <f t="shared" si="0"/>
        <v>1</v>
      </c>
    </row>
    <row r="45" spans="2:16" s="1" customFormat="1" ht="32" customHeight="1" x14ac:dyDescent="0.2">
      <c r="B45" s="33" t="s">
        <v>186</v>
      </c>
      <c r="C45" s="24" t="s">
        <v>140</v>
      </c>
      <c r="D45" s="95" t="s">
        <v>14</v>
      </c>
      <c r="E45" s="96"/>
      <c r="F45" s="97"/>
      <c r="G45" s="72"/>
    </row>
    <row r="46" spans="2:16" s="1" customFormat="1" ht="30" customHeight="1" x14ac:dyDescent="0.2">
      <c r="G46" s="72"/>
    </row>
    <row r="47" spans="2:16" ht="30" customHeight="1" x14ac:dyDescent="0.2">
      <c r="B47" s="98" t="s">
        <v>172</v>
      </c>
      <c r="C47" s="99"/>
      <c r="D47" s="99"/>
      <c r="E47" s="99"/>
      <c r="F47" s="99"/>
      <c r="M47"/>
      <c r="N47"/>
      <c r="O47"/>
      <c r="P47"/>
    </row>
    <row r="48" spans="2:16" ht="30" customHeight="1" x14ac:dyDescent="0.2">
      <c r="B48" s="26" t="s">
        <v>6</v>
      </c>
      <c r="C48" s="24" t="s">
        <v>10</v>
      </c>
      <c r="D48" s="88" t="s">
        <v>13</v>
      </c>
      <c r="E48" s="89"/>
      <c r="F48" s="90"/>
      <c r="G48" s="72" t="str">
        <f>IF((D48=("[ΣΥΜΠΛΗΡΩΣΤΕ ΕΔΩ]")),"1",(IF((D48=("ΠΑΡΑΚΑΛΩ ΕΠΙΛΕΞΤΕ")),"1",(IF((D48=("")),"1","2")))))</f>
        <v>1</v>
      </c>
      <c r="M48"/>
      <c r="N48"/>
      <c r="O48"/>
      <c r="P48"/>
    </row>
    <row r="49" spans="2:16" ht="30" customHeight="1" x14ac:dyDescent="0.2">
      <c r="B49" s="22" t="s">
        <v>219</v>
      </c>
      <c r="C49" s="71" t="s">
        <v>242</v>
      </c>
      <c r="D49" s="100" t="s">
        <v>14</v>
      </c>
      <c r="E49" s="101"/>
      <c r="F49" s="102"/>
      <c r="G49" s="72" t="str">
        <f t="shared" ref="G49:G53" si="1">IF((D49=("[ΣΥΜΠΛΗΡΩΣΤΕ ΕΔΩ]")),"1",(IF((D49=("ΠΑΡΑΚΑΛΩ ΕΠΙΛΕΞΤΕ")),"1",(IF((D49=("")),"1","2")))))</f>
        <v>1</v>
      </c>
      <c r="M49"/>
      <c r="N49"/>
      <c r="O49"/>
      <c r="P49"/>
    </row>
    <row r="50" spans="2:16" ht="30" customHeight="1" x14ac:dyDescent="0.2">
      <c r="B50" s="26" t="s">
        <v>7</v>
      </c>
      <c r="C50" s="27" t="s">
        <v>49</v>
      </c>
      <c r="D50" s="88" t="s">
        <v>13</v>
      </c>
      <c r="E50" s="89"/>
      <c r="F50" s="90"/>
      <c r="G50" s="72" t="str">
        <f t="shared" si="1"/>
        <v>1</v>
      </c>
      <c r="M50"/>
      <c r="N50"/>
      <c r="O50"/>
      <c r="P50"/>
    </row>
    <row r="51" spans="2:16" ht="30" customHeight="1" x14ac:dyDescent="0.2">
      <c r="B51" s="22" t="s">
        <v>220</v>
      </c>
      <c r="C51" s="71" t="s">
        <v>243</v>
      </c>
      <c r="D51" s="100" t="s">
        <v>14</v>
      </c>
      <c r="E51" s="101"/>
      <c r="F51" s="102"/>
      <c r="G51" s="72" t="str">
        <f t="shared" si="1"/>
        <v>1</v>
      </c>
      <c r="M51"/>
      <c r="N51"/>
      <c r="O51"/>
      <c r="P51"/>
    </row>
    <row r="52" spans="2:16" ht="30" customHeight="1" x14ac:dyDescent="0.2">
      <c r="B52" s="26" t="s">
        <v>8</v>
      </c>
      <c r="C52" s="27" t="s">
        <v>50</v>
      </c>
      <c r="D52" s="88" t="s">
        <v>13</v>
      </c>
      <c r="E52" s="89"/>
      <c r="F52" s="90"/>
      <c r="G52" s="72" t="str">
        <f t="shared" si="1"/>
        <v>1</v>
      </c>
      <c r="M52"/>
      <c r="N52"/>
      <c r="O52"/>
      <c r="P52"/>
    </row>
    <row r="53" spans="2:16" ht="30" customHeight="1" x14ac:dyDescent="0.2">
      <c r="B53" s="74" t="s">
        <v>221</v>
      </c>
      <c r="C53" s="71" t="s">
        <v>244</v>
      </c>
      <c r="D53" s="100" t="s">
        <v>14</v>
      </c>
      <c r="E53" s="101"/>
      <c r="F53" s="102"/>
      <c r="G53" s="72" t="str">
        <f t="shared" si="1"/>
        <v>1</v>
      </c>
      <c r="M53"/>
      <c r="N53"/>
      <c r="O53"/>
      <c r="P53"/>
    </row>
    <row r="54" spans="2:16" s="1" customFormat="1" ht="29" customHeight="1" x14ac:dyDescent="0.2">
      <c r="B54" s="2"/>
      <c r="C54" s="2"/>
      <c r="G54" s="72"/>
    </row>
    <row r="55" spans="2:16" s="1" customFormat="1" ht="15" customHeight="1" x14ac:dyDescent="0.2">
      <c r="B55" s="103"/>
      <c r="C55" s="103"/>
      <c r="D55" s="103"/>
      <c r="E55" s="103"/>
      <c r="F55" s="103"/>
      <c r="G55" s="72"/>
    </row>
    <row r="56" spans="2:16" s="1" customFormat="1" ht="12" customHeight="1" x14ac:dyDescent="0.2">
      <c r="B56" s="54"/>
      <c r="C56" s="43"/>
      <c r="D56" s="43"/>
      <c r="E56" s="43"/>
      <c r="F56" s="43"/>
      <c r="G56" s="72"/>
    </row>
    <row r="57" spans="2:16" s="1" customFormat="1" ht="15" customHeight="1" x14ac:dyDescent="0.2">
      <c r="B57" s="59" t="s">
        <v>196</v>
      </c>
      <c r="C57" s="55"/>
      <c r="G57" s="72"/>
    </row>
    <row r="58" spans="2:16" s="1" customFormat="1" ht="15" customHeight="1" x14ac:dyDescent="0.2">
      <c r="B58" s="65" t="s">
        <v>195</v>
      </c>
      <c r="C58" s="56"/>
      <c r="G58" s="72"/>
    </row>
    <row r="59" spans="2:16" s="1" customFormat="1" ht="15" customHeight="1" x14ac:dyDescent="0.2">
      <c r="B59" s="53" t="s">
        <v>198</v>
      </c>
      <c r="C59" s="56"/>
      <c r="G59" s="72"/>
    </row>
    <row r="60" spans="2:16" s="1" customFormat="1" ht="15" customHeight="1" x14ac:dyDescent="0.2">
      <c r="B60" s="59" t="s">
        <v>197</v>
      </c>
      <c r="C60" s="56"/>
      <c r="G60" s="72"/>
    </row>
    <row r="61" spans="2:16" s="1" customFormat="1" ht="15" customHeight="1" x14ac:dyDescent="0.2">
      <c r="B61" s="59" t="s">
        <v>118</v>
      </c>
      <c r="C61" s="56"/>
      <c r="G61" s="72"/>
    </row>
    <row r="62" spans="2:16" s="1" customFormat="1" ht="15" customHeight="1" x14ac:dyDescent="0.2">
      <c r="B62" s="59" t="s">
        <v>119</v>
      </c>
      <c r="C62" s="56"/>
      <c r="G62" s="72"/>
    </row>
    <row r="63" spans="2:16" s="1" customFormat="1" ht="12" customHeight="1" x14ac:dyDescent="0.2">
      <c r="B63" s="52"/>
      <c r="G63" s="72"/>
    </row>
    <row r="64" spans="2:16" s="1" customFormat="1" ht="14" customHeight="1" x14ac:dyDescent="0.2">
      <c r="B64" s="103"/>
      <c r="C64" s="103"/>
      <c r="D64" s="103"/>
      <c r="E64" s="103"/>
      <c r="F64" s="103"/>
      <c r="G64" s="72"/>
    </row>
    <row r="65" spans="2:7" s="1" customFormat="1" ht="29" customHeight="1" x14ac:dyDescent="0.2">
      <c r="B65" s="2"/>
      <c r="C65" s="2"/>
      <c r="G65" s="72"/>
    </row>
    <row r="66" spans="2:7" s="1" customFormat="1" ht="211" customHeight="1" x14ac:dyDescent="0.2">
      <c r="B66" s="2"/>
      <c r="G66" s="72"/>
    </row>
    <row r="67" spans="2:7" s="1" customFormat="1" ht="211" customHeight="1" x14ac:dyDescent="0.2">
      <c r="G67" s="72"/>
    </row>
    <row r="68" spans="2:7" s="1" customFormat="1" ht="211" customHeight="1" x14ac:dyDescent="0.2">
      <c r="G68" s="72"/>
    </row>
    <row r="69" spans="2:7" s="1" customFormat="1" ht="211" customHeight="1" x14ac:dyDescent="0.2">
      <c r="G69" s="72"/>
    </row>
    <row r="70" spans="2:7" s="1" customFormat="1" ht="211" customHeight="1" x14ac:dyDescent="0.2">
      <c r="G70" s="72"/>
    </row>
    <row r="71" spans="2:7" s="1" customFormat="1" ht="211" customHeight="1" x14ac:dyDescent="0.2">
      <c r="B71"/>
      <c r="C71"/>
      <c r="D71"/>
      <c r="E71"/>
      <c r="F71"/>
      <c r="G71" s="72"/>
    </row>
  </sheetData>
  <mergeCells count="34">
    <mergeCell ref="E39:F39"/>
    <mergeCell ref="E40:F40"/>
    <mergeCell ref="E26:F26"/>
    <mergeCell ref="E27:F27"/>
    <mergeCell ref="E28:F28"/>
    <mergeCell ref="E29:F29"/>
    <mergeCell ref="D34:F34"/>
    <mergeCell ref="B36:F36"/>
    <mergeCell ref="B55:F55"/>
    <mergeCell ref="B64:F64"/>
    <mergeCell ref="D51:F51"/>
    <mergeCell ref="D52:F52"/>
    <mergeCell ref="D53:F53"/>
    <mergeCell ref="D50:F50"/>
    <mergeCell ref="H7:I7"/>
    <mergeCell ref="B10:F10"/>
    <mergeCell ref="B14:F14"/>
    <mergeCell ref="E15:F15"/>
    <mergeCell ref="E16:F16"/>
    <mergeCell ref="E22:F22"/>
    <mergeCell ref="D23:F23"/>
    <mergeCell ref="E21:F21"/>
    <mergeCell ref="B25:F25"/>
    <mergeCell ref="B47:F47"/>
    <mergeCell ref="D45:F45"/>
    <mergeCell ref="D48:F48"/>
    <mergeCell ref="D49:F49"/>
    <mergeCell ref="E37:F37"/>
    <mergeCell ref="E38:F38"/>
    <mergeCell ref="B3:F3"/>
    <mergeCell ref="B4:F4"/>
    <mergeCell ref="E17:F17"/>
    <mergeCell ref="E18:F18"/>
    <mergeCell ref="E20:F20"/>
  </mergeCells>
  <phoneticPr fontId="9" type="noConversion"/>
  <conditionalFormatting sqref="G1:G1048576">
    <cfRule type="cellIs" dxfId="8" priority="1" operator="equal">
      <formula>"1"</formula>
    </cfRule>
    <cfRule type="cellIs" dxfId="7" priority="2" operator="equal">
      <formula>"2"</formula>
    </cfRule>
  </conditionalFormatting>
  <hyperlinks>
    <hyperlink ref="B60" location="'ΚΑΤΑΘΕΣΕΙΣ ΠΑΙΚΤΩΝ'!A1" display="  &gt;&gt;&gt; Καταθέσεις παικτών" xr:uid="{ED64EFC4-9AEB-9B4B-8E50-2EE6AFFE7C56}"/>
    <hyperlink ref="B61" location="'ΕΓΓΕΓΡΑΜΜΕΝΟΙ ΠΑΙΚΤΕΣ'!A1" display="  &gt;&gt;&gt; Εγγεγραμμένοι παίκτες" xr:uid="{27265FD8-EB6B-D04C-8D17-3C06FFB8B4EA}"/>
    <hyperlink ref="B59" location="'ΠΟΙΝΙΚΕΣ - ΔΙΟΙΚΗΤΙΚΕΣ ΚΥΡΩΣΕΙΣ'!A1" display="  &gt;&gt;&gt; Ποινικές και διοικητικές κυρώσεις" xr:uid="{5C282B8C-9487-404F-B80E-2D2AA7B28496}"/>
    <hyperlink ref="B58" location="'ΥΠΟΠΤΗ ΔΡΑΣΤΗΡΙΟΤΗΤΑ -  ΜΟΚΑΣ'!A1" display="&gt;&gt;&gt; Ύποπτη δραστηριότητα και αναφορές στην ΜΟΚΑΣ" xr:uid="{A395EA79-C58A-7E4F-A2DA-A59CC5BA59A6}"/>
    <hyperlink ref="B57" location="ΕΞΩΦΥΛΛΟ!A1" display="&gt;&gt;&gt; Εξώφυλλο" xr:uid="{F4881285-D739-44FB-AFBA-7EE534BE2F63}"/>
    <hyperlink ref="B62" location="'ΕΚΠΑΙΔΕΥΣΗ &amp; ΚΑΤΑΡΤΙΣΗ'!A1" display="&gt;&gt;&gt; Εκπαίδευση και κατάρτιση" xr:uid="{380539AD-339E-464E-A523-103AA31DEBCD}"/>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7">
        <x14:dataValidation type="list" allowBlank="1" showInputMessage="1" showErrorMessage="1" xr:uid="{A06AB047-A2B5-E441-89B7-B72E5C8B85FF}">
          <x14:formula1>
            <xm:f>SETTINGS!$B$2:$B$4</xm:f>
          </x14:formula1>
          <xm:sqref>D50 D48 D52</xm:sqref>
        </x14:dataValidation>
        <x14:dataValidation type="list" allowBlank="1" showInputMessage="1" showErrorMessage="1" xr:uid="{90A7A4D7-1D45-2A4E-9ED1-8BBABC7C19D1}">
          <x14:formula1>
            <xm:f>SETTINGS!$X$2:$X$7</xm:f>
          </x14:formula1>
          <xm:sqref>F19</xm:sqref>
        </x14:dataValidation>
        <x14:dataValidation type="list" allowBlank="1" showInputMessage="1" showErrorMessage="1" xr:uid="{B5BDF7A6-257B-4646-B4BF-6DA1BE5A240C}">
          <x14:formula1>
            <xm:f>SETTINGS!$W$2:$W$4</xm:f>
          </x14:formula1>
          <xm:sqref>D19:D22</xm:sqref>
        </x14:dataValidation>
        <x14:dataValidation type="list" allowBlank="1" showInputMessage="1" showErrorMessage="1" xr:uid="{CA5ED1CA-8703-8244-AAE0-F2AC50FC5017}">
          <x14:formula1>
            <xm:f>SETTINGS!$V$2:$V$5</xm:f>
          </x14:formula1>
          <xm:sqref>E15:F18 E20:F22 E19</xm:sqref>
        </x14:dataValidation>
        <x14:dataValidation type="list" allowBlank="1" showInputMessage="1" showErrorMessage="1" xr:uid="{6C17472A-F532-0148-AEF0-BC3145987AA9}">
          <x14:formula1>
            <xm:f>SETTINGS!$U$2:$U$4</xm:f>
          </x14:formula1>
          <xm:sqref>F30:F33 F41:F44</xm:sqref>
        </x14:dataValidation>
        <x14:dataValidation type="list" allowBlank="1" showInputMessage="1" showErrorMessage="1" xr:uid="{7E8C8C01-69D1-EF45-AAFA-C5B2FFB6B8F1}">
          <x14:formula1>
            <xm:f>SETTINGS!$S$2:$S$4</xm:f>
          </x14:formula1>
          <xm:sqref>D26:D33 D37:D44 D15:D18</xm:sqref>
        </x14:dataValidation>
        <x14:dataValidation type="list" allowBlank="1" showInputMessage="1" showErrorMessage="1" xr:uid="{47B18621-AE13-2140-A217-1C44EB6CA881}">
          <x14:formula1>
            <xm:f>SETTINGS!$T$2:$T$4</xm:f>
          </x14:formula1>
          <xm:sqref>E26:F29 E30:E33 E37:F40 E41:E44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AF931-DBF3-1F40-8894-93AF14044769}">
  <sheetPr>
    <tabColor theme="9" tint="-0.499984740745262"/>
  </sheetPr>
  <dimension ref="A1:O65"/>
  <sheetViews>
    <sheetView zoomScale="80" zoomScaleNormal="80" workbookViewId="0">
      <selection activeCell="H9" sqref="H9"/>
    </sheetView>
  </sheetViews>
  <sheetFormatPr baseColWidth="10" defaultColWidth="11" defaultRowHeight="16" x14ac:dyDescent="0.2"/>
  <cols>
    <col min="1" max="1" width="14.33203125" style="1" customWidth="1"/>
    <col min="2" max="2" width="19.1640625" customWidth="1"/>
    <col min="3" max="3" width="128.33203125" customWidth="1"/>
    <col min="4" max="4" width="20" customWidth="1"/>
    <col min="5" max="6" width="14.1640625" customWidth="1"/>
    <col min="7" max="7" width="1.6640625" style="72" customWidth="1"/>
    <col min="8" max="8" width="35.6640625" style="1" customWidth="1"/>
    <col min="9" max="9" width="11" style="1"/>
    <col min="10" max="13" width="131.83203125" style="1" customWidth="1"/>
    <col min="14" max="14" width="94.33203125" style="1" customWidth="1"/>
  </cols>
  <sheetData>
    <row r="1" spans="2:15" s="1" customFormat="1" ht="15" customHeight="1" x14ac:dyDescent="0.2">
      <c r="G1" s="72"/>
    </row>
    <row r="2" spans="2:15" s="1" customFormat="1" ht="64" customHeight="1" x14ac:dyDescent="0.2">
      <c r="G2" s="72"/>
    </row>
    <row r="3" spans="2:15" s="1" customFormat="1" ht="15" customHeight="1" x14ac:dyDescent="0.2">
      <c r="B3" s="49"/>
      <c r="C3" s="49"/>
      <c r="D3" s="49"/>
      <c r="E3" s="49"/>
      <c r="F3" s="49"/>
      <c r="G3" s="72"/>
    </row>
    <row r="4" spans="2:15" s="1" customFormat="1" ht="15" customHeight="1" x14ac:dyDescent="0.2">
      <c r="B4" s="50"/>
      <c r="C4" s="50"/>
      <c r="D4" s="50"/>
      <c r="E4" s="50"/>
      <c r="F4" s="50"/>
      <c r="G4" s="72"/>
    </row>
    <row r="5" spans="2:15" s="1" customFormat="1" ht="15" customHeight="1" x14ac:dyDescent="0.2">
      <c r="G5" s="72"/>
    </row>
    <row r="6" spans="2:15" s="1" customFormat="1" ht="15" customHeight="1" x14ac:dyDescent="0.2">
      <c r="B6" s="25" t="s">
        <v>51</v>
      </c>
      <c r="C6" s="2" t="str">
        <f>IF(ΕΞΩΦΥΛΛΟ!C6="(Συμπληρώστε εδώ)","(Συμπληρώστε στο ΕΞΩΦΥΛΛΟ)",ΕΞΩΦΥΛΛΟ!C6)</f>
        <v>(Συμπληρώστε στο ΕΞΩΦΥΛΛΟ)</v>
      </c>
      <c r="D6" s="25" t="s">
        <v>116</v>
      </c>
      <c r="E6" s="14" t="str">
        <f>IF((ΕΞΩΦΥΛΛΟ!E6="(Επιλέξτε Τρίμηνο)")*(ΕΞΩΦΥΛΛΟ!F6="(Επιλέξτε Έτος)"),"(Συμπληρώστε στο ΕΞΩΦΥΛΛΟ)",IF(ΕΞΩΦΥΛΛΟ!E6="(Επιλέξτε Τρίμηνο)","(Συμπληρώστε στο ΕΞΩΦΥΛΛΟ)",IF(ΕΞΩΦΥΛΛΟ!F6="(Επιλέξτε Έτος)","(Συμπληρώστε στο ΕΞΩΦΥΛΛΟ)",_xlfn.CONCAT(ΕΞΩΦΥΛΛΟ!E6," | ",ΕΞΩΦΥΛΛΟ!F6))))</f>
        <v>(Συμπληρώστε στο ΕΞΩΦΥΛΛΟ)</v>
      </c>
      <c r="F6" s="10"/>
      <c r="G6" s="72"/>
      <c r="H6" s="11"/>
      <c r="I6" s="11"/>
    </row>
    <row r="7" spans="2:15" s="1" customFormat="1" ht="15" customHeight="1" x14ac:dyDescent="0.25">
      <c r="B7" s="25" t="s">
        <v>115</v>
      </c>
      <c r="C7" s="2" t="str">
        <f>IF(ΕΞΩΦΥΛΛΟ!C7="(Συμπληρώστε εδώ)","(Συμπληρώστε στο ΕΞΩΦΥΛΛΟ)",ΕΞΩΦΥΛΛΟ!C7)</f>
        <v>(Συμπληρώστε στο ΕΞΩΦΥΛΛΟ)</v>
      </c>
      <c r="E7" s="15"/>
      <c r="F7" s="7"/>
      <c r="G7" s="72"/>
      <c r="H7" s="82"/>
      <c r="I7" s="82"/>
    </row>
    <row r="8" spans="2:15" ht="15" customHeight="1" x14ac:dyDescent="0.25">
      <c r="B8" s="25" t="s">
        <v>52</v>
      </c>
      <c r="C8" s="2" t="str">
        <f>IF(ΕΞΩΦΥΛΛΟ!C8="(Συμπληρώστε εδώ)","(Συμπληρώστε στο ΕΞΩΦΥΛΛΟ)",ΕΞΩΦΥΛΛΟ!C8)</f>
        <v>(Συμπληρώστε στο ΕΞΩΦΥΛΛΟ)</v>
      </c>
      <c r="D8" s="25" t="s">
        <v>117</v>
      </c>
      <c r="E8" s="32" t="str">
        <f>IF(ΕΞΩΦΥΛΛΟ!E8="(Συμπληρώστε εδώ)","(Συμπληρώστε στο ΕΞΩΦΥΛΛΟ)",ΕΞΩΦΥΛΛΟ!E8)</f>
        <v>(Συμπληρώστε στο ΕΞΩΦΥΛΛΟ)</v>
      </c>
      <c r="F8" s="7"/>
      <c r="H8" s="12"/>
    </row>
    <row r="9" spans="2:15" ht="15" customHeight="1" x14ac:dyDescent="0.25">
      <c r="B9" s="5"/>
      <c r="C9" s="9"/>
      <c r="D9" s="8"/>
      <c r="E9" s="13"/>
      <c r="F9" s="7"/>
      <c r="H9" s="12"/>
    </row>
    <row r="10" spans="2:15" ht="15" customHeight="1" x14ac:dyDescent="0.25">
      <c r="B10" s="44"/>
      <c r="C10" s="45"/>
      <c r="D10" s="46"/>
      <c r="E10" s="47"/>
      <c r="F10" s="48"/>
      <c r="H10" s="12"/>
    </row>
    <row r="11" spans="2:15" s="1" customFormat="1" ht="38" customHeight="1" x14ac:dyDescent="0.25">
      <c r="B11" s="5"/>
      <c r="C11" s="9"/>
      <c r="D11" s="8"/>
      <c r="E11" s="13"/>
      <c r="F11" s="7"/>
      <c r="G11" s="72"/>
      <c r="H11" s="12"/>
    </row>
    <row r="12" spans="2:15" ht="30" customHeight="1" x14ac:dyDescent="0.2">
      <c r="B12" s="51" t="s">
        <v>159</v>
      </c>
      <c r="C12" s="14"/>
      <c r="D12" s="1"/>
      <c r="E12" s="15"/>
      <c r="F12" s="1"/>
    </row>
    <row r="13" spans="2:15" ht="19" x14ac:dyDescent="0.25">
      <c r="B13" s="1"/>
      <c r="C13" s="1"/>
      <c r="D13" s="1"/>
      <c r="E13" s="1"/>
      <c r="F13" s="1"/>
      <c r="H13" s="40"/>
    </row>
    <row r="14" spans="2:15" ht="30" customHeight="1" x14ac:dyDescent="0.2">
      <c r="B14" s="92" t="s">
        <v>151</v>
      </c>
      <c r="C14" s="93"/>
      <c r="D14" s="93"/>
      <c r="E14" s="93"/>
      <c r="F14" s="94"/>
      <c r="H14" s="41"/>
      <c r="O14" t="s">
        <v>14</v>
      </c>
    </row>
    <row r="15" spans="2:15" ht="29" customHeight="1" x14ac:dyDescent="0.2">
      <c r="B15" s="33" t="s">
        <v>2</v>
      </c>
      <c r="C15" s="34" t="s">
        <v>248</v>
      </c>
      <c r="D15" s="95" t="s">
        <v>14</v>
      </c>
      <c r="E15" s="96"/>
      <c r="F15" s="97"/>
      <c r="G15" s="72" t="str">
        <f t="shared" ref="G15:G22" si="0">IF((D48=("[ΣΥΜΠΛΗΡΩΣΤΕ ΕΔΩ]")),"1",(IF((D48=("ΠΑΡΑΚΑΛΩ ΕΠΙΛΕΞΤΕ")),"1",(IF((D48=("")),"1","2")))))</f>
        <v>1</v>
      </c>
      <c r="H15" s="41"/>
      <c r="M15"/>
      <c r="N15"/>
    </row>
    <row r="16" spans="2:15" ht="29" customHeight="1" x14ac:dyDescent="0.2">
      <c r="B16" s="33" t="s">
        <v>31</v>
      </c>
      <c r="C16" s="34" t="s">
        <v>291</v>
      </c>
      <c r="D16" s="95" t="s">
        <v>14</v>
      </c>
      <c r="E16" s="96"/>
      <c r="F16" s="97"/>
      <c r="G16" s="72" t="str">
        <f t="shared" si="0"/>
        <v>1</v>
      </c>
      <c r="H16" s="42"/>
      <c r="M16"/>
      <c r="N16"/>
    </row>
    <row r="17" spans="2:14" ht="29" customHeight="1" x14ac:dyDescent="0.2">
      <c r="B17" s="33" t="s">
        <v>32</v>
      </c>
      <c r="C17" s="34" t="s">
        <v>292</v>
      </c>
      <c r="D17" s="95" t="s">
        <v>14</v>
      </c>
      <c r="E17" s="96"/>
      <c r="F17" s="97"/>
      <c r="G17" s="72" t="str">
        <f t="shared" si="0"/>
        <v>1</v>
      </c>
      <c r="H17" s="41"/>
      <c r="M17"/>
      <c r="N17"/>
    </row>
    <row r="18" spans="2:14" ht="29" customHeight="1" x14ac:dyDescent="0.2">
      <c r="B18" s="33" t="s">
        <v>33</v>
      </c>
      <c r="C18" s="34" t="s">
        <v>96</v>
      </c>
      <c r="D18" s="95" t="s">
        <v>14</v>
      </c>
      <c r="E18" s="96"/>
      <c r="F18" s="97"/>
      <c r="G18" s="72" t="str">
        <f t="shared" si="0"/>
        <v>1</v>
      </c>
      <c r="H18" s="41"/>
      <c r="M18"/>
      <c r="N18"/>
    </row>
    <row r="19" spans="2:14" ht="29" customHeight="1" x14ac:dyDescent="0.2">
      <c r="B19" s="33" t="s">
        <v>42</v>
      </c>
      <c r="C19" s="2" t="s">
        <v>249</v>
      </c>
      <c r="D19" s="95" t="s">
        <v>14</v>
      </c>
      <c r="E19" s="96"/>
      <c r="F19" s="97"/>
      <c r="G19" s="72" t="str">
        <f t="shared" si="0"/>
        <v>1</v>
      </c>
      <c r="M19"/>
      <c r="N19"/>
    </row>
    <row r="20" spans="2:14" ht="29" customHeight="1" x14ac:dyDescent="0.2">
      <c r="B20" s="33" t="s">
        <v>43</v>
      </c>
      <c r="C20" s="34" t="s">
        <v>95</v>
      </c>
      <c r="D20" s="95" t="s">
        <v>14</v>
      </c>
      <c r="E20" s="96"/>
      <c r="F20" s="97"/>
      <c r="G20" s="72" t="str">
        <f t="shared" si="0"/>
        <v>1</v>
      </c>
      <c r="M20"/>
      <c r="N20"/>
    </row>
    <row r="21" spans="2:14" ht="29" customHeight="1" x14ac:dyDescent="0.2">
      <c r="B21" s="33" t="s">
        <v>44</v>
      </c>
      <c r="C21" s="34" t="s">
        <v>250</v>
      </c>
      <c r="D21" s="95" t="s">
        <v>14</v>
      </c>
      <c r="E21" s="96"/>
      <c r="F21" s="97"/>
      <c r="G21" s="72" t="str">
        <f t="shared" si="0"/>
        <v>1</v>
      </c>
      <c r="M21"/>
      <c r="N21"/>
    </row>
    <row r="22" spans="2:14" ht="29" customHeight="1" x14ac:dyDescent="0.2">
      <c r="B22" s="33" t="s">
        <v>45</v>
      </c>
      <c r="C22" s="34" t="s">
        <v>294</v>
      </c>
      <c r="D22" s="95" t="s">
        <v>14</v>
      </c>
      <c r="E22" s="96"/>
      <c r="F22" s="97"/>
      <c r="G22" s="72" t="str">
        <f t="shared" si="0"/>
        <v>1</v>
      </c>
      <c r="M22"/>
      <c r="N22"/>
    </row>
    <row r="23" spans="2:14" ht="29" customHeight="1" x14ac:dyDescent="0.2">
      <c r="B23" s="2"/>
      <c r="C23" s="2"/>
      <c r="D23" s="1"/>
      <c r="E23" s="1"/>
      <c r="F23" s="1"/>
      <c r="M23"/>
      <c r="N23"/>
    </row>
    <row r="24" spans="2:14" ht="29" customHeight="1" x14ac:dyDescent="0.2">
      <c r="B24" s="92" t="s">
        <v>245</v>
      </c>
      <c r="C24" s="93"/>
      <c r="D24" s="93"/>
      <c r="E24" s="93"/>
      <c r="F24" s="94"/>
      <c r="M24"/>
      <c r="N24"/>
    </row>
    <row r="25" spans="2:14" ht="29" customHeight="1" x14ac:dyDescent="0.2">
      <c r="B25" s="33" t="s">
        <v>3</v>
      </c>
      <c r="C25" s="34" t="s">
        <v>189</v>
      </c>
      <c r="D25" s="95" t="s">
        <v>14</v>
      </c>
      <c r="E25" s="96"/>
      <c r="F25" s="97"/>
      <c r="G25" s="72" t="str">
        <f t="shared" ref="G25:G46" si="1">IF((D58=("[ΣΥΜΠΛΗΡΩΣΤΕ ΕΔΩ]")),"1",(IF((D58=("ΠΑΡΑΚΑΛΩ ΕΠΙΛΕΞΤΕ")),"1",(IF((D58=("")),"1","2")))))</f>
        <v>1</v>
      </c>
      <c r="M25"/>
      <c r="N25"/>
    </row>
    <row r="26" spans="2:14" ht="29" customHeight="1" x14ac:dyDescent="0.2">
      <c r="B26" s="33" t="s">
        <v>34</v>
      </c>
      <c r="C26" s="24" t="s">
        <v>188</v>
      </c>
      <c r="D26" s="95" t="s">
        <v>14</v>
      </c>
      <c r="E26" s="96"/>
      <c r="F26" s="97"/>
      <c r="G26" s="72" t="str">
        <f t="shared" si="1"/>
        <v>1</v>
      </c>
      <c r="M26"/>
      <c r="N26"/>
    </row>
    <row r="27" spans="2:14" ht="29" customHeight="1" x14ac:dyDescent="0.2">
      <c r="B27" s="2"/>
      <c r="C27" s="2"/>
      <c r="D27" s="1"/>
      <c r="E27" s="1"/>
      <c r="F27" s="1"/>
      <c r="M27"/>
      <c r="N27"/>
    </row>
    <row r="28" spans="2:14" ht="29" customHeight="1" x14ac:dyDescent="0.2">
      <c r="B28" s="92" t="s">
        <v>246</v>
      </c>
      <c r="C28" s="93"/>
      <c r="D28" s="93"/>
      <c r="E28" s="93"/>
      <c r="F28" s="94"/>
      <c r="M28"/>
      <c r="N28"/>
    </row>
    <row r="29" spans="2:14" ht="29" customHeight="1" x14ac:dyDescent="0.2">
      <c r="B29" s="33" t="s">
        <v>4</v>
      </c>
      <c r="C29" s="34" t="s">
        <v>190</v>
      </c>
      <c r="D29" s="95" t="s">
        <v>14</v>
      </c>
      <c r="E29" s="96"/>
      <c r="F29" s="97"/>
      <c r="G29" s="72" t="str">
        <f t="shared" si="1"/>
        <v>1</v>
      </c>
      <c r="M29"/>
      <c r="N29"/>
    </row>
    <row r="30" spans="2:14" ht="29" customHeight="1" x14ac:dyDescent="0.2">
      <c r="B30" s="33" t="s">
        <v>5</v>
      </c>
      <c r="C30" s="24" t="s">
        <v>254</v>
      </c>
      <c r="D30" s="95" t="s">
        <v>14</v>
      </c>
      <c r="E30" s="96"/>
      <c r="F30" s="97"/>
      <c r="G30" s="72" t="str">
        <f t="shared" si="1"/>
        <v>1</v>
      </c>
      <c r="M30"/>
      <c r="N30"/>
    </row>
    <row r="31" spans="2:14" ht="29" customHeight="1" x14ac:dyDescent="0.2">
      <c r="B31" s="33" t="s">
        <v>75</v>
      </c>
      <c r="C31" s="24" t="s">
        <v>293</v>
      </c>
      <c r="D31" s="95" t="s">
        <v>14</v>
      </c>
      <c r="E31" s="96"/>
      <c r="F31" s="97"/>
      <c r="G31" s="72" t="str">
        <f t="shared" si="1"/>
        <v>1</v>
      </c>
      <c r="M31"/>
      <c r="N31"/>
    </row>
    <row r="32" spans="2:14" ht="29" customHeight="1" x14ac:dyDescent="0.2">
      <c r="B32" s="2"/>
      <c r="C32" s="2"/>
      <c r="D32" s="1"/>
      <c r="E32" s="1"/>
      <c r="F32" s="1"/>
      <c r="M32"/>
      <c r="N32"/>
    </row>
    <row r="33" spans="2:15" ht="29" customHeight="1" x14ac:dyDescent="0.2">
      <c r="B33" s="92" t="s">
        <v>158</v>
      </c>
      <c r="C33" s="93"/>
      <c r="D33" s="93"/>
      <c r="E33" s="93"/>
      <c r="F33" s="94"/>
      <c r="M33"/>
      <c r="N33"/>
    </row>
    <row r="34" spans="2:15" ht="30" customHeight="1" x14ac:dyDescent="0.2">
      <c r="B34" s="33" t="s">
        <v>6</v>
      </c>
      <c r="C34" s="34" t="s">
        <v>255</v>
      </c>
      <c r="D34" s="95" t="s">
        <v>14</v>
      </c>
      <c r="E34" s="96"/>
      <c r="F34" s="97"/>
      <c r="G34" s="72" t="str">
        <f t="shared" si="1"/>
        <v>1</v>
      </c>
      <c r="M34"/>
      <c r="N34"/>
    </row>
    <row r="35" spans="2:15" ht="30" customHeight="1" x14ac:dyDescent="0.2">
      <c r="B35" s="33" t="s">
        <v>7</v>
      </c>
      <c r="C35" s="34" t="s">
        <v>256</v>
      </c>
      <c r="D35" s="95" t="s">
        <v>14</v>
      </c>
      <c r="E35" s="96"/>
      <c r="F35" s="97"/>
      <c r="G35" s="72" t="str">
        <f t="shared" si="1"/>
        <v>1</v>
      </c>
      <c r="M35"/>
      <c r="N35"/>
    </row>
    <row r="36" spans="2:15" ht="30" customHeight="1" x14ac:dyDescent="0.2">
      <c r="B36" s="33" t="s">
        <v>8</v>
      </c>
      <c r="C36" s="34" t="s">
        <v>257</v>
      </c>
      <c r="D36" s="95" t="s">
        <v>14</v>
      </c>
      <c r="E36" s="96"/>
      <c r="F36" s="97"/>
      <c r="G36" s="72" t="str">
        <f t="shared" si="1"/>
        <v>1</v>
      </c>
      <c r="M36"/>
      <c r="N36"/>
    </row>
    <row r="37" spans="2:15" ht="30" customHeight="1" x14ac:dyDescent="0.2">
      <c r="B37" s="33" t="s">
        <v>251</v>
      </c>
      <c r="C37" s="34" t="s">
        <v>258</v>
      </c>
      <c r="D37" s="95" t="s">
        <v>14</v>
      </c>
      <c r="E37" s="96"/>
      <c r="F37" s="97"/>
      <c r="G37" s="72" t="str">
        <f t="shared" si="1"/>
        <v>1</v>
      </c>
      <c r="M37"/>
      <c r="N37"/>
    </row>
    <row r="38" spans="2:15" ht="30" customHeight="1" x14ac:dyDescent="0.2">
      <c r="B38" s="33" t="s">
        <v>252</v>
      </c>
      <c r="C38" s="34" t="s">
        <v>259</v>
      </c>
      <c r="D38" s="95" t="s">
        <v>14</v>
      </c>
      <c r="E38" s="96"/>
      <c r="F38" s="97"/>
      <c r="G38" s="72" t="str">
        <f t="shared" si="1"/>
        <v>1</v>
      </c>
      <c r="M38"/>
      <c r="N38"/>
    </row>
    <row r="39" spans="2:15" ht="30" customHeight="1" x14ac:dyDescent="0.2">
      <c r="B39" s="33" t="s">
        <v>253</v>
      </c>
      <c r="C39" s="34" t="s">
        <v>260</v>
      </c>
      <c r="D39" s="95" t="s">
        <v>14</v>
      </c>
      <c r="E39" s="96"/>
      <c r="F39" s="97"/>
      <c r="G39" s="72" t="str">
        <f t="shared" si="1"/>
        <v>1</v>
      </c>
      <c r="M39"/>
      <c r="N39"/>
    </row>
    <row r="40" spans="2:15" ht="29" customHeight="1" x14ac:dyDescent="0.2">
      <c r="B40" s="2"/>
      <c r="C40" s="2"/>
      <c r="D40" s="1"/>
      <c r="E40" s="1"/>
      <c r="F40" s="1"/>
      <c r="M40"/>
      <c r="N40"/>
    </row>
    <row r="41" spans="2:15" ht="29" customHeight="1" x14ac:dyDescent="0.2">
      <c r="B41" s="92" t="s">
        <v>247</v>
      </c>
      <c r="C41" s="93"/>
      <c r="D41" s="93"/>
      <c r="E41" s="93"/>
      <c r="F41" s="94"/>
      <c r="M41"/>
      <c r="N41"/>
    </row>
    <row r="42" spans="2:15" ht="30" customHeight="1" x14ac:dyDescent="0.2">
      <c r="B42" s="33" t="s">
        <v>9</v>
      </c>
      <c r="C42" s="34" t="s">
        <v>91</v>
      </c>
      <c r="D42" s="95" t="s">
        <v>14</v>
      </c>
      <c r="E42" s="96"/>
      <c r="F42" s="97"/>
      <c r="G42" s="72" t="str">
        <f t="shared" si="1"/>
        <v>1</v>
      </c>
      <c r="M42"/>
      <c r="N42"/>
    </row>
    <row r="43" spans="2:15" ht="30" customHeight="1" x14ac:dyDescent="0.2">
      <c r="B43" s="33" t="s">
        <v>37</v>
      </c>
      <c r="C43" s="27" t="s">
        <v>92</v>
      </c>
      <c r="D43" s="95" t="s">
        <v>14</v>
      </c>
      <c r="E43" s="96"/>
      <c r="F43" s="97"/>
      <c r="G43" s="72" t="str">
        <f t="shared" si="1"/>
        <v>1</v>
      </c>
      <c r="M43"/>
      <c r="N43"/>
    </row>
    <row r="44" spans="2:15" ht="30" customHeight="1" x14ac:dyDescent="0.2">
      <c r="B44" s="33" t="s">
        <v>38</v>
      </c>
      <c r="C44" s="27" t="s">
        <v>93</v>
      </c>
      <c r="D44" s="95" t="s">
        <v>14</v>
      </c>
      <c r="E44" s="96"/>
      <c r="F44" s="97"/>
      <c r="G44" s="72" t="str">
        <f t="shared" si="1"/>
        <v>1</v>
      </c>
      <c r="M44"/>
      <c r="N44"/>
    </row>
    <row r="45" spans="2:15" ht="30" customHeight="1" x14ac:dyDescent="0.2">
      <c r="B45" s="33" t="s">
        <v>39</v>
      </c>
      <c r="C45" s="27" t="s">
        <v>94</v>
      </c>
      <c r="D45" s="95" t="s">
        <v>14</v>
      </c>
      <c r="E45" s="96"/>
      <c r="F45" s="97"/>
      <c r="G45" s="72" t="str">
        <f t="shared" si="1"/>
        <v>1</v>
      </c>
      <c r="M45"/>
      <c r="N45"/>
    </row>
    <row r="46" spans="2:15" ht="47" customHeight="1" x14ac:dyDescent="0.2">
      <c r="B46" s="33" t="s">
        <v>46</v>
      </c>
      <c r="C46" s="27" t="s">
        <v>298</v>
      </c>
      <c r="D46" s="95" t="s">
        <v>14</v>
      </c>
      <c r="E46" s="96"/>
      <c r="F46" s="97"/>
      <c r="G46" s="72" t="str">
        <f t="shared" si="1"/>
        <v>1</v>
      </c>
      <c r="M46"/>
      <c r="N46"/>
    </row>
    <row r="47" spans="2:15" s="1" customFormat="1" ht="29" customHeight="1" x14ac:dyDescent="0.2">
      <c r="G47" s="72"/>
    </row>
    <row r="48" spans="2:15" s="1" customFormat="1" ht="15" customHeight="1" x14ac:dyDescent="0.2">
      <c r="B48" s="83"/>
      <c r="C48" s="83"/>
      <c r="D48" s="83"/>
      <c r="E48" s="83"/>
      <c r="F48" s="83"/>
      <c r="G48" s="72"/>
      <c r="O48"/>
    </row>
    <row r="49" spans="2:15" s="1" customFormat="1" ht="15" customHeight="1" x14ac:dyDescent="0.2">
      <c r="B49" s="54"/>
      <c r="C49" s="54"/>
      <c r="D49" s="54"/>
      <c r="E49" s="54"/>
      <c r="F49" s="54"/>
      <c r="G49" s="72"/>
      <c r="O49"/>
    </row>
    <row r="50" spans="2:15" s="1" customFormat="1" ht="15" customHeight="1" x14ac:dyDescent="0.2">
      <c r="B50" s="59" t="s">
        <v>196</v>
      </c>
      <c r="C50" s="55"/>
      <c r="G50" s="72"/>
      <c r="O50"/>
    </row>
    <row r="51" spans="2:15" s="1" customFormat="1" ht="15" customHeight="1" x14ac:dyDescent="0.2">
      <c r="B51" s="65" t="s">
        <v>195</v>
      </c>
      <c r="C51" s="56"/>
      <c r="G51" s="72"/>
      <c r="O51"/>
    </row>
    <row r="52" spans="2:15" s="1" customFormat="1" ht="15" customHeight="1" x14ac:dyDescent="0.2">
      <c r="B52" s="59" t="s">
        <v>198</v>
      </c>
      <c r="C52" s="56"/>
      <c r="G52" s="72"/>
      <c r="O52"/>
    </row>
    <row r="53" spans="2:15" s="1" customFormat="1" ht="15" customHeight="1" x14ac:dyDescent="0.2">
      <c r="B53" s="53" t="s">
        <v>197</v>
      </c>
      <c r="C53" s="56"/>
      <c r="G53" s="72"/>
      <c r="O53"/>
    </row>
    <row r="54" spans="2:15" s="1" customFormat="1" ht="15" customHeight="1" x14ac:dyDescent="0.2">
      <c r="B54" s="59" t="s">
        <v>118</v>
      </c>
      <c r="C54" s="56"/>
      <c r="G54" s="72"/>
      <c r="O54"/>
    </row>
    <row r="55" spans="2:15" s="1" customFormat="1" ht="15" customHeight="1" x14ac:dyDescent="0.2">
      <c r="B55" s="59" t="s">
        <v>119</v>
      </c>
      <c r="C55" s="56"/>
      <c r="G55" s="72"/>
      <c r="O55"/>
    </row>
    <row r="56" spans="2:15" s="1" customFormat="1" ht="15" customHeight="1" x14ac:dyDescent="0.2">
      <c r="B56" s="52"/>
      <c r="G56" s="72"/>
      <c r="O56"/>
    </row>
    <row r="57" spans="2:15" s="1" customFormat="1" ht="15" customHeight="1" x14ac:dyDescent="0.2">
      <c r="B57" s="83"/>
      <c r="C57" s="83"/>
      <c r="D57" s="83"/>
      <c r="E57" s="83"/>
      <c r="F57" s="83"/>
      <c r="G57" s="72"/>
      <c r="O57"/>
    </row>
    <row r="58" spans="2:15" s="1" customFormat="1" ht="281" customHeight="1" x14ac:dyDescent="0.2">
      <c r="G58" s="72"/>
    </row>
    <row r="59" spans="2:15" s="1" customFormat="1" ht="281" customHeight="1" x14ac:dyDescent="0.2">
      <c r="G59" s="72"/>
    </row>
    <row r="60" spans="2:15" s="1" customFormat="1" ht="281" customHeight="1" x14ac:dyDescent="0.2">
      <c r="G60" s="72"/>
    </row>
    <row r="61" spans="2:15" s="1" customFormat="1" ht="281" customHeight="1" x14ac:dyDescent="0.2">
      <c r="G61" s="72"/>
    </row>
    <row r="62" spans="2:15" s="1" customFormat="1" ht="281" customHeight="1" x14ac:dyDescent="0.2">
      <c r="G62" s="72"/>
    </row>
    <row r="63" spans="2:15" s="1" customFormat="1" ht="281" customHeight="1" x14ac:dyDescent="0.2">
      <c r="G63" s="72"/>
    </row>
    <row r="64" spans="2:15" s="1" customFormat="1" ht="281" customHeight="1" x14ac:dyDescent="0.2">
      <c r="G64" s="72"/>
    </row>
    <row r="65" spans="7:7" s="1" customFormat="1" ht="281" customHeight="1" x14ac:dyDescent="0.2">
      <c r="G65" s="72"/>
    </row>
  </sheetData>
  <mergeCells count="32">
    <mergeCell ref="D39:F39"/>
    <mergeCell ref="D42:F42"/>
    <mergeCell ref="D43:F43"/>
    <mergeCell ref="B41:F41"/>
    <mergeCell ref="D18:F18"/>
    <mergeCell ref="D19:F19"/>
    <mergeCell ref="D25:F25"/>
    <mergeCell ref="D26:F26"/>
    <mergeCell ref="D31:F31"/>
    <mergeCell ref="B28:F28"/>
    <mergeCell ref="D20:F20"/>
    <mergeCell ref="D21:F21"/>
    <mergeCell ref="D22:F22"/>
    <mergeCell ref="B24:F24"/>
    <mergeCell ref="D34:F34"/>
    <mergeCell ref="D37:F37"/>
    <mergeCell ref="D44:F44"/>
    <mergeCell ref="D45:F45"/>
    <mergeCell ref="B57:F57"/>
    <mergeCell ref="D46:F46"/>
    <mergeCell ref="B48:F48"/>
    <mergeCell ref="D38:F38"/>
    <mergeCell ref="B33:F33"/>
    <mergeCell ref="D29:F29"/>
    <mergeCell ref="D30:F30"/>
    <mergeCell ref="D35:F35"/>
    <mergeCell ref="D36:F36"/>
    <mergeCell ref="H7:I7"/>
    <mergeCell ref="B14:F14"/>
    <mergeCell ref="D15:F15"/>
    <mergeCell ref="D16:F16"/>
    <mergeCell ref="D17:F17"/>
  </mergeCells>
  <conditionalFormatting sqref="G1:G1048576">
    <cfRule type="cellIs" dxfId="6" priority="1" operator="equal">
      <formula>"1"</formula>
    </cfRule>
    <cfRule type="cellIs" dxfId="5" priority="2" operator="equal">
      <formula>"2"</formula>
    </cfRule>
  </conditionalFormatting>
  <hyperlinks>
    <hyperlink ref="B53" location="'ΚΑΤΑΘΕΣΕΙΣ ΠΑΙΚΤΩΝ'!A1" display="  &gt;&gt;&gt; Καταθέσεις παικτών" xr:uid="{C9D97AC5-9F04-9A43-9CBE-6A252E704D7F}"/>
    <hyperlink ref="B54" location="'ΕΓΓΕΓΡΑΜΜΕΝΟΙ ΠΑΙΚΤΕΣ'!A1" display="  &gt;&gt;&gt; Εγγεγραμμένοι παίκτες" xr:uid="{98C5A6C8-1046-8B42-A69B-D40E0F675C6B}"/>
    <hyperlink ref="B52" location="'ΠΟΙΝΙΚΕΣ - ΔΙΟΙΚΗΤΙΚΕΣ ΚΥΡΩΣΕΙΣ'!A1" display="  &gt;&gt;&gt; Ποινικές και διοικητικές κυρώσεις" xr:uid="{3877C346-AFA5-5843-8B15-81409D8F6428}"/>
    <hyperlink ref="B51" location="'ΥΠΟΠΤΗ ΔΡΑΣΤΗΡΙΟΤΗΤΑ -  ΜΟΚΑΣ'!A1" display="&gt;&gt;&gt; Ύποπτη δραστηριότητα και αναφορές στην ΜΟΚΑΣ" xr:uid="{BE678A8D-BD41-4743-A6B7-0A8B99A15A07}"/>
    <hyperlink ref="B50" location="ΕΞΩΦΥΛΛΟ!A1" display="&gt;&gt;&gt; Εξώφυλλο" xr:uid="{CD2B5531-808A-416D-92C2-B3D4BF0F1FF9}"/>
    <hyperlink ref="B55" location="'ΕΚΠΑΙΔΕΥΣΗ &amp; ΚΑΤΑΡΤΙΣΗ'!A1" display="&gt;&gt;&gt; Εκπαίδευση και κατάρτιση" xr:uid="{526D77E9-F611-4743-8A1F-52CE9B070229}"/>
  </hyperlinks>
  <pageMargins left="0.7" right="0.7" top="0.75" bottom="0.75" header="0.3" footer="0.3"/>
  <headerFooter>
    <oddFooter>&amp;C_x000D_&amp;1#&amp;"Calibri"&amp;8&amp;K000000 Document classification: NBA Confidential</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D3306-6257-C84E-8616-5046FF98A8E6}">
  <sheetPr>
    <tabColor theme="9" tint="-0.499984740745262"/>
  </sheetPr>
  <dimension ref="A1:O77"/>
  <sheetViews>
    <sheetView zoomScale="70" zoomScaleNormal="70" workbookViewId="0">
      <selection activeCell="C29" sqref="C29"/>
    </sheetView>
  </sheetViews>
  <sheetFormatPr baseColWidth="10" defaultColWidth="11" defaultRowHeight="16" x14ac:dyDescent="0.2"/>
  <cols>
    <col min="1" max="1" width="14.33203125" style="1" customWidth="1"/>
    <col min="2" max="2" width="19.1640625" customWidth="1"/>
    <col min="3" max="3" width="128.33203125" customWidth="1"/>
    <col min="4" max="4" width="21" customWidth="1"/>
    <col min="5" max="6" width="14.1640625" customWidth="1"/>
    <col min="7" max="7" width="1.6640625" style="72" customWidth="1"/>
    <col min="8" max="8" width="35.6640625" style="1" customWidth="1"/>
    <col min="9" max="9" width="11" style="1"/>
    <col min="10" max="13" width="131.83203125" style="1" customWidth="1"/>
    <col min="14" max="14" width="94.33203125" style="1" customWidth="1"/>
  </cols>
  <sheetData>
    <row r="1" spans="2:15" s="1" customFormat="1" ht="15" customHeight="1" x14ac:dyDescent="0.2">
      <c r="G1" s="72"/>
    </row>
    <row r="2" spans="2:15" s="1" customFormat="1" ht="64" customHeight="1" x14ac:dyDescent="0.2">
      <c r="G2" s="72"/>
    </row>
    <row r="3" spans="2:15" s="1" customFormat="1" ht="15" customHeight="1" x14ac:dyDescent="0.2">
      <c r="B3" s="85"/>
      <c r="C3" s="85"/>
      <c r="D3" s="85"/>
      <c r="E3" s="85"/>
      <c r="F3" s="85"/>
      <c r="G3" s="72"/>
    </row>
    <row r="4" spans="2:15" s="1" customFormat="1" ht="15" customHeight="1" x14ac:dyDescent="0.2">
      <c r="B4" s="86"/>
      <c r="C4" s="86"/>
      <c r="D4" s="86"/>
      <c r="E4" s="86"/>
      <c r="F4" s="86"/>
      <c r="G4" s="72"/>
    </row>
    <row r="5" spans="2:15" s="1" customFormat="1" ht="15" customHeight="1" x14ac:dyDescent="0.2">
      <c r="G5" s="72"/>
    </row>
    <row r="6" spans="2:15" s="1" customFormat="1" ht="15" customHeight="1" x14ac:dyDescent="0.2">
      <c r="B6" s="25" t="s">
        <v>51</v>
      </c>
      <c r="C6" s="2" t="str">
        <f>IF(ΕΞΩΦΥΛΛΟ!C6="(Συμπληρώστε εδώ)","(Συμπληρώστε στο ΕΞΩΦΥΛΛΟ)",ΕΞΩΦΥΛΛΟ!C6)</f>
        <v>(Συμπληρώστε στο ΕΞΩΦΥΛΛΟ)</v>
      </c>
      <c r="D6" s="25" t="s">
        <v>116</v>
      </c>
      <c r="E6" s="14" t="str">
        <f>IF((ΕΞΩΦΥΛΛΟ!E6="(Επιλέξτε Τρίμηνο)")*(ΕΞΩΦΥΛΛΟ!F6="(Επιλέξτε Έτος)"),"(Συμπληρώστε στο ΕΞΩΦΥΛΛΟ)",IF(ΕΞΩΦΥΛΛΟ!E6="(Επιλέξτε Τρίμηνο)","(Συμπληρώστε στο ΕΞΩΦΥΛΛΟ)",IF(ΕΞΩΦΥΛΛΟ!F6="(Επιλέξτε Έτος)","(Συμπληρώστε στο ΕΞΩΦΥΛΛΟ)",_xlfn.CONCAT(ΕΞΩΦΥΛΛΟ!E6," | ",ΕΞΩΦΥΛΛΟ!F6))))</f>
        <v>(Συμπληρώστε στο ΕΞΩΦΥΛΛΟ)</v>
      </c>
      <c r="F6" s="10"/>
      <c r="G6" s="72"/>
      <c r="H6" s="11"/>
      <c r="I6" s="11"/>
    </row>
    <row r="7" spans="2:15" s="1" customFormat="1" ht="15" customHeight="1" x14ac:dyDescent="0.25">
      <c r="B7" s="25" t="s">
        <v>115</v>
      </c>
      <c r="C7" s="2" t="str">
        <f>IF(ΕΞΩΦΥΛΛΟ!C7="(Συμπληρώστε εδώ)","(Συμπληρώστε στο ΕΞΩΦΥΛΛΟ)",ΕΞΩΦΥΛΛΟ!C7)</f>
        <v>(Συμπληρώστε στο ΕΞΩΦΥΛΛΟ)</v>
      </c>
      <c r="E7" s="15"/>
      <c r="F7" s="7"/>
      <c r="G7" s="72"/>
      <c r="H7" s="82"/>
      <c r="I7" s="82"/>
    </row>
    <row r="8" spans="2:15" ht="15" customHeight="1" x14ac:dyDescent="0.25">
      <c r="B8" s="25" t="s">
        <v>52</v>
      </c>
      <c r="C8" s="2" t="str">
        <f>IF(ΕΞΩΦΥΛΛΟ!C8="(Συμπληρώστε εδώ)","(Συμπληρώστε στο ΕΞΩΦΥΛΛΟ)",ΕΞΩΦΥΛΛΟ!C8)</f>
        <v>(Συμπληρώστε στο ΕΞΩΦΥΛΛΟ)</v>
      </c>
      <c r="D8" s="25" t="s">
        <v>117</v>
      </c>
      <c r="E8" s="32" t="str">
        <f>IF(ΕΞΩΦΥΛΛΟ!E8="(Συμπληρώστε εδώ)","(Συμπληρώστε στο ΕΞΩΦΥΛΛΟ)",ΕΞΩΦΥΛΛΟ!E8)</f>
        <v>(Συμπληρώστε στο ΕΞΩΦΥΛΛΟ)</v>
      </c>
      <c r="F8" s="7"/>
      <c r="H8" s="12"/>
    </row>
    <row r="9" spans="2:15" ht="15" customHeight="1" x14ac:dyDescent="0.25">
      <c r="B9" s="5"/>
      <c r="C9" s="9"/>
      <c r="D9" s="8"/>
      <c r="E9" s="13"/>
      <c r="F9" s="7"/>
      <c r="H9" s="12"/>
    </row>
    <row r="10" spans="2:15" ht="15" customHeight="1" x14ac:dyDescent="0.2">
      <c r="B10" s="91"/>
      <c r="C10" s="91"/>
      <c r="D10" s="91"/>
      <c r="E10" s="91"/>
      <c r="F10" s="91"/>
      <c r="H10" s="12"/>
    </row>
    <row r="11" spans="2:15" s="1" customFormat="1" ht="39" customHeight="1" x14ac:dyDescent="0.25">
      <c r="B11" s="5"/>
      <c r="C11" s="9"/>
      <c r="D11" s="8"/>
      <c r="E11" s="13"/>
      <c r="F11" s="7"/>
      <c r="G11" s="72"/>
      <c r="H11" s="12"/>
    </row>
    <row r="12" spans="2:15" ht="31" customHeight="1" x14ac:dyDescent="0.2">
      <c r="B12" s="51" t="s">
        <v>40</v>
      </c>
      <c r="C12" s="14"/>
      <c r="D12" s="1"/>
      <c r="E12" s="15"/>
      <c r="F12" s="1"/>
    </row>
    <row r="13" spans="2:15" ht="19" x14ac:dyDescent="0.25">
      <c r="B13" s="1"/>
      <c r="C13" s="1"/>
      <c r="D13" s="1"/>
      <c r="E13" s="1"/>
      <c r="F13" s="1"/>
      <c r="H13" s="40"/>
    </row>
    <row r="14" spans="2:15" ht="30" customHeight="1" x14ac:dyDescent="0.2">
      <c r="B14" s="92" t="s">
        <v>151</v>
      </c>
      <c r="C14" s="93"/>
      <c r="D14" s="93"/>
      <c r="E14" s="93"/>
      <c r="F14" s="94"/>
      <c r="H14" s="41"/>
      <c r="O14" t="s">
        <v>14</v>
      </c>
    </row>
    <row r="15" spans="2:15" ht="30" customHeight="1" x14ac:dyDescent="0.2">
      <c r="B15" s="33" t="s">
        <v>2</v>
      </c>
      <c r="C15" s="34" t="s">
        <v>98</v>
      </c>
      <c r="D15" s="95" t="s">
        <v>14</v>
      </c>
      <c r="E15" s="96"/>
      <c r="F15" s="97"/>
      <c r="G15" s="72" t="str">
        <f>IF((D15=("[ΣΥΜΠΛΗΡΩΣΤΕ ΕΔΩ]")),"1",(IF((D15=("ΠΑΡΑΚΑΛΩ ΕΠΙΛΕΞΤΕ")),"1",(IF((D15=("")),"1","2")))))</f>
        <v>1</v>
      </c>
      <c r="H15" s="41"/>
      <c r="O15" t="s">
        <v>13</v>
      </c>
    </row>
    <row r="16" spans="2:15" ht="30" customHeight="1" x14ac:dyDescent="0.2">
      <c r="B16" s="33" t="s">
        <v>31</v>
      </c>
      <c r="C16" s="2" t="s">
        <v>83</v>
      </c>
      <c r="D16" s="95" t="s">
        <v>14</v>
      </c>
      <c r="E16" s="96"/>
      <c r="F16" s="97"/>
      <c r="G16" s="72" t="str">
        <f t="shared" ref="G16:G59" si="0">IF((D16=("[ΣΥΜΠΛΗΡΩΣΤΕ ΕΔΩ]")),"1",(IF((D16=("ΠΑΡΑΚΑΛΩ ΕΠΙΛΕΞΤΕ")),"1",(IF((D16=("")),"1","2")))))</f>
        <v>1</v>
      </c>
      <c r="H16" s="42"/>
    </row>
    <row r="17" spans="2:8" ht="30" customHeight="1" x14ac:dyDescent="0.2">
      <c r="B17" s="33" t="s">
        <v>32</v>
      </c>
      <c r="C17" s="34" t="s">
        <v>88</v>
      </c>
      <c r="D17" s="95" t="s">
        <v>14</v>
      </c>
      <c r="E17" s="96"/>
      <c r="F17" s="97"/>
      <c r="G17" s="72" t="str">
        <f t="shared" si="0"/>
        <v>1</v>
      </c>
      <c r="H17" s="41"/>
    </row>
    <row r="18" spans="2:8" ht="30" customHeight="1" x14ac:dyDescent="0.2">
      <c r="B18" s="1"/>
      <c r="C18" s="1"/>
      <c r="D18" s="1"/>
      <c r="E18" s="1"/>
      <c r="F18" s="1"/>
      <c r="H18" s="41"/>
    </row>
    <row r="19" spans="2:8" ht="30" customHeight="1" x14ac:dyDescent="0.2">
      <c r="B19" s="92" t="s">
        <v>153</v>
      </c>
      <c r="C19" s="93"/>
      <c r="D19" s="93"/>
      <c r="E19" s="93"/>
      <c r="F19" s="94"/>
      <c r="H19" s="29"/>
    </row>
    <row r="20" spans="2:8" ht="30" customHeight="1" x14ac:dyDescent="0.2">
      <c r="B20" s="33" t="s">
        <v>3</v>
      </c>
      <c r="C20" s="34" t="s">
        <v>100</v>
      </c>
      <c r="D20" s="95" t="s">
        <v>14</v>
      </c>
      <c r="E20" s="96"/>
      <c r="F20" s="97"/>
      <c r="G20" s="72" t="str">
        <f t="shared" si="0"/>
        <v>1</v>
      </c>
    </row>
    <row r="21" spans="2:8" ht="30" customHeight="1" x14ac:dyDescent="0.2">
      <c r="B21" s="33" t="s">
        <v>34</v>
      </c>
      <c r="C21" s="24" t="s">
        <v>101</v>
      </c>
      <c r="D21" s="95" t="s">
        <v>14</v>
      </c>
      <c r="E21" s="96"/>
      <c r="F21" s="97"/>
      <c r="G21" s="72" t="str">
        <f t="shared" si="0"/>
        <v>1</v>
      </c>
    </row>
    <row r="22" spans="2:8" ht="30" customHeight="1" x14ac:dyDescent="0.2">
      <c r="B22" s="33" t="s">
        <v>35</v>
      </c>
      <c r="C22" s="24" t="s">
        <v>102</v>
      </c>
      <c r="D22" s="95" t="s">
        <v>14</v>
      </c>
      <c r="E22" s="96"/>
      <c r="F22" s="97"/>
      <c r="G22" s="72" t="str">
        <f t="shared" si="0"/>
        <v>1</v>
      </c>
    </row>
    <row r="23" spans="2:8" ht="30" customHeight="1" x14ac:dyDescent="0.2">
      <c r="B23" s="33" t="s">
        <v>36</v>
      </c>
      <c r="C23" s="24" t="s">
        <v>41</v>
      </c>
      <c r="D23" s="104" t="s">
        <v>13</v>
      </c>
      <c r="E23" s="104"/>
      <c r="F23" s="104"/>
      <c r="G23" s="72" t="str">
        <f t="shared" si="0"/>
        <v>1</v>
      </c>
    </row>
    <row r="24" spans="2:8" ht="30" customHeight="1" x14ac:dyDescent="0.2">
      <c r="B24" s="22" t="s">
        <v>208</v>
      </c>
      <c r="C24" s="22" t="s">
        <v>264</v>
      </c>
      <c r="D24" s="105" t="s">
        <v>152</v>
      </c>
      <c r="E24" s="106"/>
      <c r="F24" s="107"/>
    </row>
    <row r="25" spans="2:8" s="1" customFormat="1" ht="30" customHeight="1" x14ac:dyDescent="0.2">
      <c r="G25" s="72"/>
    </row>
    <row r="26" spans="2:8" ht="30" customHeight="1" x14ac:dyDescent="0.2">
      <c r="B26" s="92" t="s">
        <v>154</v>
      </c>
      <c r="C26" s="93"/>
      <c r="D26" s="93"/>
      <c r="E26" s="93"/>
      <c r="F26" s="94"/>
      <c r="H26" s="29"/>
    </row>
    <row r="27" spans="2:8" ht="30" customHeight="1" x14ac:dyDescent="0.2">
      <c r="B27" s="33" t="s">
        <v>4</v>
      </c>
      <c r="C27" s="34" t="s">
        <v>86</v>
      </c>
      <c r="D27" s="95" t="s">
        <v>14</v>
      </c>
      <c r="E27" s="96"/>
      <c r="F27" s="97"/>
      <c r="G27" s="72" t="str">
        <f t="shared" si="0"/>
        <v>1</v>
      </c>
    </row>
    <row r="28" spans="2:8" ht="30" customHeight="1" x14ac:dyDescent="0.2">
      <c r="B28" s="33" t="s">
        <v>5</v>
      </c>
      <c r="C28" s="34" t="s">
        <v>87</v>
      </c>
      <c r="D28" s="95" t="s">
        <v>14</v>
      </c>
      <c r="E28" s="96"/>
      <c r="F28" s="97"/>
      <c r="G28" s="72" t="str">
        <f t="shared" si="0"/>
        <v>1</v>
      </c>
    </row>
    <row r="29" spans="2:8" ht="30" customHeight="1" x14ac:dyDescent="0.2">
      <c r="B29" s="22" t="s">
        <v>261</v>
      </c>
      <c r="C29" s="71" t="s">
        <v>265</v>
      </c>
      <c r="D29" s="108" t="s">
        <v>14</v>
      </c>
      <c r="E29" s="109"/>
      <c r="F29" s="110"/>
      <c r="G29" s="72" t="str">
        <f t="shared" si="0"/>
        <v>1</v>
      </c>
    </row>
    <row r="30" spans="2:8" ht="30" customHeight="1" x14ac:dyDescent="0.2">
      <c r="B30" s="22" t="s">
        <v>262</v>
      </c>
      <c r="C30" s="71" t="s">
        <v>266</v>
      </c>
      <c r="D30" s="108" t="s">
        <v>14</v>
      </c>
      <c r="E30" s="109"/>
      <c r="F30" s="110"/>
      <c r="G30" s="72" t="str">
        <f t="shared" si="0"/>
        <v>1</v>
      </c>
    </row>
    <row r="31" spans="2:8" ht="30" customHeight="1" x14ac:dyDescent="0.2">
      <c r="B31" s="22" t="s">
        <v>263</v>
      </c>
      <c r="C31" s="71" t="s">
        <v>267</v>
      </c>
      <c r="D31" s="108" t="s">
        <v>14</v>
      </c>
      <c r="E31" s="109"/>
      <c r="F31" s="110"/>
      <c r="G31" s="72" t="str">
        <f t="shared" si="0"/>
        <v>1</v>
      </c>
    </row>
    <row r="32" spans="2:8" s="1" customFormat="1" ht="30" customHeight="1" x14ac:dyDescent="0.2">
      <c r="G32" s="72"/>
    </row>
    <row r="33" spans="2:8" ht="30" customHeight="1" x14ac:dyDescent="0.2">
      <c r="B33" s="92" t="s">
        <v>155</v>
      </c>
      <c r="C33" s="93"/>
      <c r="D33" s="93"/>
      <c r="E33" s="93"/>
      <c r="F33" s="94"/>
      <c r="H33" s="29"/>
    </row>
    <row r="34" spans="2:8" ht="29" customHeight="1" x14ac:dyDescent="0.2">
      <c r="B34" s="33" t="s">
        <v>6</v>
      </c>
      <c r="C34" s="34" t="s">
        <v>99</v>
      </c>
      <c r="D34" s="95" t="s">
        <v>14</v>
      </c>
      <c r="E34" s="96"/>
      <c r="F34" s="97"/>
      <c r="G34" s="72" t="str">
        <f t="shared" si="0"/>
        <v>1</v>
      </c>
    </row>
    <row r="35" spans="2:8" ht="29" customHeight="1" x14ac:dyDescent="0.2">
      <c r="B35" s="33" t="s">
        <v>7</v>
      </c>
      <c r="C35" s="24" t="s">
        <v>103</v>
      </c>
      <c r="D35" s="95" t="s">
        <v>14</v>
      </c>
      <c r="E35" s="96"/>
      <c r="F35" s="97"/>
      <c r="G35" s="72" t="str">
        <f t="shared" si="0"/>
        <v>1</v>
      </c>
    </row>
    <row r="36" spans="2:8" s="1" customFormat="1" ht="29" customHeight="1" x14ac:dyDescent="0.2">
      <c r="G36" s="72"/>
    </row>
    <row r="37" spans="2:8" ht="29" customHeight="1" x14ac:dyDescent="0.2">
      <c r="B37" s="92" t="s">
        <v>156</v>
      </c>
      <c r="C37" s="93"/>
      <c r="D37" s="93"/>
      <c r="E37" s="93"/>
      <c r="F37" s="94"/>
      <c r="H37" s="29"/>
    </row>
    <row r="38" spans="2:8" ht="30" customHeight="1" x14ac:dyDescent="0.2">
      <c r="B38" s="33" t="s">
        <v>9</v>
      </c>
      <c r="C38" s="24" t="s">
        <v>84</v>
      </c>
      <c r="D38" s="95" t="s">
        <v>14</v>
      </c>
      <c r="E38" s="96"/>
      <c r="F38" s="97"/>
      <c r="G38" s="72" t="str">
        <f t="shared" si="0"/>
        <v>1</v>
      </c>
    </row>
    <row r="39" spans="2:8" ht="30" customHeight="1" x14ac:dyDescent="0.2">
      <c r="B39" s="33" t="s">
        <v>37</v>
      </c>
      <c r="C39" s="24" t="s">
        <v>268</v>
      </c>
      <c r="D39" s="95" t="s">
        <v>14</v>
      </c>
      <c r="E39" s="96"/>
      <c r="F39" s="97"/>
      <c r="G39" s="72" t="str">
        <f t="shared" si="0"/>
        <v>1</v>
      </c>
    </row>
    <row r="40" spans="2:8" ht="51" customHeight="1" x14ac:dyDescent="0.2">
      <c r="B40" s="33" t="s">
        <v>38</v>
      </c>
      <c r="C40" s="27" t="s">
        <v>269</v>
      </c>
      <c r="D40" s="95" t="s">
        <v>14</v>
      </c>
      <c r="E40" s="96"/>
      <c r="F40" s="97"/>
      <c r="G40" s="72" t="str">
        <f t="shared" si="0"/>
        <v>1</v>
      </c>
    </row>
    <row r="41" spans="2:8" ht="30" customHeight="1" x14ac:dyDescent="0.2">
      <c r="B41" s="22" t="s">
        <v>212</v>
      </c>
      <c r="C41" s="23" t="s">
        <v>209</v>
      </c>
      <c r="D41" s="108" t="s">
        <v>14</v>
      </c>
      <c r="E41" s="109"/>
      <c r="F41" s="110"/>
      <c r="G41" s="72" t="str">
        <f t="shared" si="0"/>
        <v>1</v>
      </c>
    </row>
    <row r="42" spans="2:8" ht="30" customHeight="1" x14ac:dyDescent="0.2">
      <c r="B42" s="22" t="s">
        <v>213</v>
      </c>
      <c r="C42" s="23" t="s">
        <v>210</v>
      </c>
      <c r="D42" s="108" t="s">
        <v>14</v>
      </c>
      <c r="E42" s="109"/>
      <c r="F42" s="110"/>
      <c r="G42" s="72" t="str">
        <f t="shared" si="0"/>
        <v>1</v>
      </c>
    </row>
    <row r="43" spans="2:8" ht="30" customHeight="1" x14ac:dyDescent="0.2">
      <c r="B43" s="22" t="s">
        <v>214</v>
      </c>
      <c r="C43" s="23" t="s">
        <v>211</v>
      </c>
      <c r="D43" s="108" t="s">
        <v>14</v>
      </c>
      <c r="E43" s="109"/>
      <c r="F43" s="110"/>
      <c r="G43" s="72" t="str">
        <f t="shared" si="0"/>
        <v>1</v>
      </c>
    </row>
    <row r="44" spans="2:8" ht="30" customHeight="1" x14ac:dyDescent="0.2">
      <c r="B44" s="33" t="s">
        <v>39</v>
      </c>
      <c r="C44" s="24" t="s">
        <v>270</v>
      </c>
      <c r="D44" s="95" t="s">
        <v>14</v>
      </c>
      <c r="E44" s="96"/>
      <c r="F44" s="97"/>
      <c r="G44" s="72" t="str">
        <f t="shared" si="0"/>
        <v>1</v>
      </c>
    </row>
    <row r="45" spans="2:8" ht="30" customHeight="1" x14ac:dyDescent="0.2">
      <c r="B45" s="33" t="s">
        <v>46</v>
      </c>
      <c r="C45" s="24" t="s">
        <v>85</v>
      </c>
      <c r="D45" s="95" t="s">
        <v>14</v>
      </c>
      <c r="E45" s="96"/>
      <c r="F45" s="97"/>
      <c r="G45" s="72" t="str">
        <f t="shared" si="0"/>
        <v>1</v>
      </c>
    </row>
    <row r="46" spans="2:8" ht="30" customHeight="1" x14ac:dyDescent="0.2">
      <c r="B46" s="33" t="s">
        <v>47</v>
      </c>
      <c r="C46" s="24" t="s">
        <v>271</v>
      </c>
      <c r="D46" s="95" t="s">
        <v>14</v>
      </c>
      <c r="E46" s="96"/>
      <c r="F46" s="97"/>
      <c r="G46" s="72" t="str">
        <f t="shared" si="0"/>
        <v>1</v>
      </c>
    </row>
    <row r="47" spans="2:8" ht="29" customHeight="1" x14ac:dyDescent="0.2">
      <c r="B47" s="2"/>
      <c r="C47" s="2"/>
      <c r="D47" s="1"/>
      <c r="E47" s="1"/>
      <c r="F47" s="1"/>
      <c r="G47" s="72" t="str">
        <f t="shared" si="0"/>
        <v>1</v>
      </c>
    </row>
    <row r="48" spans="2:8" ht="29" customHeight="1" x14ac:dyDescent="0.2">
      <c r="B48" s="92" t="s">
        <v>157</v>
      </c>
      <c r="C48" s="93"/>
      <c r="D48" s="93"/>
      <c r="E48" s="93"/>
      <c r="F48" s="94"/>
    </row>
    <row r="49" spans="2:15" ht="29" customHeight="1" x14ac:dyDescent="0.2">
      <c r="B49" s="33" t="s">
        <v>11</v>
      </c>
      <c r="C49" s="34" t="s">
        <v>272</v>
      </c>
      <c r="D49" s="95" t="s">
        <v>14</v>
      </c>
      <c r="E49" s="96"/>
      <c r="F49" s="97"/>
      <c r="G49" s="72" t="str">
        <f t="shared" si="0"/>
        <v>1</v>
      </c>
    </row>
    <row r="50" spans="2:15" ht="29" customHeight="1" x14ac:dyDescent="0.2">
      <c r="B50" s="33" t="s">
        <v>104</v>
      </c>
      <c r="C50" s="34" t="s">
        <v>112</v>
      </c>
      <c r="D50" s="95" t="s">
        <v>14</v>
      </c>
      <c r="E50" s="96"/>
      <c r="F50" s="97"/>
      <c r="G50" s="72" t="str">
        <f t="shared" si="0"/>
        <v>1</v>
      </c>
    </row>
    <row r="51" spans="2:15" ht="29" customHeight="1" x14ac:dyDescent="0.2">
      <c r="B51" s="33" t="s">
        <v>105</v>
      </c>
      <c r="C51" s="34" t="s">
        <v>89</v>
      </c>
      <c r="D51" s="95" t="s">
        <v>14</v>
      </c>
      <c r="E51" s="96"/>
      <c r="F51" s="97"/>
      <c r="G51" s="72" t="str">
        <f t="shared" si="0"/>
        <v>1</v>
      </c>
    </row>
    <row r="52" spans="2:15" ht="29" customHeight="1" x14ac:dyDescent="0.2">
      <c r="B52" s="33" t="s">
        <v>106</v>
      </c>
      <c r="C52" s="34" t="s">
        <v>90</v>
      </c>
      <c r="D52" s="95" t="s">
        <v>14</v>
      </c>
      <c r="E52" s="96"/>
      <c r="F52" s="97"/>
      <c r="G52" s="72" t="str">
        <f t="shared" si="0"/>
        <v>1</v>
      </c>
    </row>
    <row r="53" spans="2:15" ht="29" customHeight="1" x14ac:dyDescent="0.2">
      <c r="B53" s="33" t="s">
        <v>107</v>
      </c>
      <c r="C53" s="34" t="s">
        <v>113</v>
      </c>
      <c r="D53" s="95" t="s">
        <v>14</v>
      </c>
      <c r="E53" s="96"/>
      <c r="F53" s="97"/>
      <c r="G53" s="72" t="str">
        <f t="shared" si="0"/>
        <v>1</v>
      </c>
    </row>
    <row r="54" spans="2:15" ht="29" customHeight="1" x14ac:dyDescent="0.2">
      <c r="B54" s="33" t="s">
        <v>108</v>
      </c>
      <c r="C54" s="24" t="s">
        <v>114</v>
      </c>
      <c r="D54" s="95" t="s">
        <v>14</v>
      </c>
      <c r="E54" s="96"/>
      <c r="F54" s="97"/>
      <c r="G54" s="72" t="str">
        <f t="shared" si="0"/>
        <v>1</v>
      </c>
    </row>
    <row r="55" spans="2:15" ht="29" customHeight="1" x14ac:dyDescent="0.2">
      <c r="B55" s="2"/>
      <c r="C55" s="2"/>
      <c r="D55" s="1"/>
      <c r="E55" s="1"/>
      <c r="F55" s="1"/>
    </row>
    <row r="56" spans="2:15" ht="29" customHeight="1" x14ac:dyDescent="0.2">
      <c r="B56" s="92" t="s">
        <v>273</v>
      </c>
      <c r="C56" s="93"/>
      <c r="D56" s="93"/>
      <c r="E56" s="93"/>
      <c r="F56" s="94"/>
    </row>
    <row r="57" spans="2:15" ht="50" customHeight="1" x14ac:dyDescent="0.2">
      <c r="B57" s="33" t="s">
        <v>12</v>
      </c>
      <c r="C57" s="39" t="s">
        <v>274</v>
      </c>
      <c r="D57" s="95" t="s">
        <v>14</v>
      </c>
      <c r="E57" s="96"/>
      <c r="F57" s="97"/>
      <c r="G57" s="72" t="str">
        <f t="shared" si="0"/>
        <v>1</v>
      </c>
    </row>
    <row r="58" spans="2:15" ht="29" customHeight="1" x14ac:dyDescent="0.2">
      <c r="B58" s="33" t="s">
        <v>109</v>
      </c>
      <c r="C58" s="34" t="s">
        <v>275</v>
      </c>
      <c r="D58" s="95" t="s">
        <v>14</v>
      </c>
      <c r="E58" s="96"/>
      <c r="F58" s="97"/>
      <c r="G58" s="72" t="str">
        <f t="shared" si="0"/>
        <v>1</v>
      </c>
    </row>
    <row r="59" spans="2:15" ht="29" customHeight="1" x14ac:dyDescent="0.2">
      <c r="B59" s="33" t="s">
        <v>110</v>
      </c>
      <c r="C59" s="34" t="s">
        <v>111</v>
      </c>
      <c r="D59" s="95" t="s">
        <v>14</v>
      </c>
      <c r="E59" s="96"/>
      <c r="F59" s="97"/>
      <c r="G59" s="72" t="str">
        <f t="shared" si="0"/>
        <v>1</v>
      </c>
    </row>
    <row r="60" spans="2:15" ht="29" customHeight="1" x14ac:dyDescent="0.2">
      <c r="B60" s="2"/>
      <c r="C60" s="2"/>
      <c r="D60" s="1"/>
      <c r="E60" s="1"/>
      <c r="F60" s="1"/>
    </row>
    <row r="61" spans="2:15" s="1" customFormat="1" ht="15" customHeight="1" x14ac:dyDescent="0.2">
      <c r="B61" s="103"/>
      <c r="C61" s="103"/>
      <c r="D61" s="103"/>
      <c r="E61" s="103"/>
      <c r="F61" s="103"/>
      <c r="G61" s="72"/>
      <c r="O61"/>
    </row>
    <row r="62" spans="2:15" s="1" customFormat="1" ht="12" customHeight="1" x14ac:dyDescent="0.2">
      <c r="B62" s="69"/>
      <c r="C62" s="43"/>
      <c r="D62" s="43"/>
      <c r="E62" s="43"/>
      <c r="F62" s="43"/>
      <c r="G62" s="72"/>
      <c r="O62"/>
    </row>
    <row r="63" spans="2:15" s="1" customFormat="1" ht="15" customHeight="1" x14ac:dyDescent="0.2">
      <c r="B63" s="59" t="s">
        <v>196</v>
      </c>
      <c r="C63" s="55"/>
      <c r="G63" s="72"/>
      <c r="O63"/>
    </row>
    <row r="64" spans="2:15" s="1" customFormat="1" ht="15" customHeight="1" x14ac:dyDescent="0.2">
      <c r="B64" s="65" t="s">
        <v>195</v>
      </c>
      <c r="C64" s="56"/>
      <c r="G64" s="72"/>
      <c r="O64"/>
    </row>
    <row r="65" spans="2:15" s="1" customFormat="1" ht="15" customHeight="1" x14ac:dyDescent="0.2">
      <c r="B65" s="59" t="s">
        <v>198</v>
      </c>
      <c r="C65" s="56"/>
      <c r="G65" s="72"/>
      <c r="O65"/>
    </row>
    <row r="66" spans="2:15" s="1" customFormat="1" ht="15" customHeight="1" x14ac:dyDescent="0.2">
      <c r="B66" s="59" t="s">
        <v>197</v>
      </c>
      <c r="C66" s="56"/>
      <c r="G66" s="72"/>
      <c r="O66"/>
    </row>
    <row r="67" spans="2:15" s="1" customFormat="1" ht="15" customHeight="1" x14ac:dyDescent="0.2">
      <c r="B67" s="53" t="s">
        <v>118</v>
      </c>
      <c r="C67" s="56"/>
      <c r="G67" s="72"/>
      <c r="O67"/>
    </row>
    <row r="68" spans="2:15" s="1" customFormat="1" ht="15" customHeight="1" x14ac:dyDescent="0.2">
      <c r="B68" s="59" t="s">
        <v>119</v>
      </c>
      <c r="C68" s="56"/>
      <c r="G68" s="72"/>
      <c r="O68"/>
    </row>
    <row r="69" spans="2:15" s="1" customFormat="1" ht="12" customHeight="1" x14ac:dyDescent="0.2">
      <c r="B69" s="52"/>
      <c r="G69" s="72"/>
      <c r="O69"/>
    </row>
    <row r="70" spans="2:15" s="1" customFormat="1" ht="14" customHeight="1" x14ac:dyDescent="0.2">
      <c r="B70" s="103"/>
      <c r="C70" s="103"/>
      <c r="D70" s="103"/>
      <c r="E70" s="103"/>
      <c r="F70" s="103"/>
      <c r="G70" s="72"/>
      <c r="O70"/>
    </row>
    <row r="71" spans="2:15" ht="29" customHeight="1" x14ac:dyDescent="0.2">
      <c r="B71" s="2"/>
      <c r="C71" s="2"/>
      <c r="D71" s="1"/>
      <c r="E71" s="1"/>
      <c r="F71" s="1"/>
    </row>
    <row r="72" spans="2:15" ht="211" customHeight="1" x14ac:dyDescent="0.2">
      <c r="B72" s="2"/>
      <c r="C72" s="1"/>
      <c r="D72" s="1"/>
      <c r="E72" s="1"/>
      <c r="F72" s="1"/>
    </row>
    <row r="73" spans="2:15" ht="211" customHeight="1" x14ac:dyDescent="0.2">
      <c r="B73" s="1"/>
      <c r="C73" s="1"/>
      <c r="D73" s="1"/>
      <c r="E73" s="1"/>
      <c r="F73" s="1"/>
    </row>
    <row r="74" spans="2:15" ht="211" customHeight="1" x14ac:dyDescent="0.2">
      <c r="B74" s="1"/>
      <c r="C74" s="1"/>
      <c r="D74" s="1"/>
      <c r="E74" s="1"/>
      <c r="F74" s="1"/>
    </row>
    <row r="75" spans="2:15" ht="211" customHeight="1" x14ac:dyDescent="0.2">
      <c r="B75" s="1"/>
      <c r="C75" s="1"/>
      <c r="D75" s="1"/>
      <c r="E75" s="1"/>
      <c r="F75" s="1"/>
    </row>
    <row r="76" spans="2:15" ht="211" customHeight="1" x14ac:dyDescent="0.2">
      <c r="B76" s="1"/>
      <c r="C76" s="1"/>
      <c r="D76" s="1"/>
      <c r="E76" s="1"/>
      <c r="F76" s="1"/>
    </row>
    <row r="77" spans="2:15" ht="211" customHeight="1" x14ac:dyDescent="0.2"/>
  </sheetData>
  <mergeCells count="46">
    <mergeCell ref="B3:F3"/>
    <mergeCell ref="B4:F4"/>
    <mergeCell ref="B10:F10"/>
    <mergeCell ref="B61:F61"/>
    <mergeCell ref="B70:F70"/>
    <mergeCell ref="D30:F30"/>
    <mergeCell ref="D59:F59"/>
    <mergeCell ref="D57:F57"/>
    <mergeCell ref="D41:F41"/>
    <mergeCell ref="D42:F42"/>
    <mergeCell ref="D43:F43"/>
    <mergeCell ref="D44:F44"/>
    <mergeCell ref="D45:F45"/>
    <mergeCell ref="D46:F46"/>
    <mergeCell ref="D49:F49"/>
    <mergeCell ref="D50:F50"/>
    <mergeCell ref="H7:I7"/>
    <mergeCell ref="D15:F15"/>
    <mergeCell ref="D16:F16"/>
    <mergeCell ref="D17:F17"/>
    <mergeCell ref="D51:F51"/>
    <mergeCell ref="D24:F24"/>
    <mergeCell ref="D34:F34"/>
    <mergeCell ref="D27:F27"/>
    <mergeCell ref="D29:F29"/>
    <mergeCell ref="D31:F31"/>
    <mergeCell ref="D28:F28"/>
    <mergeCell ref="B48:F48"/>
    <mergeCell ref="B26:F26"/>
    <mergeCell ref="B33:F33"/>
    <mergeCell ref="D35:F35"/>
    <mergeCell ref="B14:F14"/>
    <mergeCell ref="D58:F58"/>
    <mergeCell ref="D53:F53"/>
    <mergeCell ref="D54:F54"/>
    <mergeCell ref="B56:F56"/>
    <mergeCell ref="D20:F20"/>
    <mergeCell ref="D21:F21"/>
    <mergeCell ref="D22:F22"/>
    <mergeCell ref="D23:F23"/>
    <mergeCell ref="B19:F19"/>
    <mergeCell ref="D52:F52"/>
    <mergeCell ref="D38:F38"/>
    <mergeCell ref="D39:F39"/>
    <mergeCell ref="D40:F40"/>
    <mergeCell ref="B37:F37"/>
  </mergeCells>
  <phoneticPr fontId="9" type="noConversion"/>
  <conditionalFormatting sqref="G1:G1048576">
    <cfRule type="cellIs" dxfId="4" priority="1" operator="equal">
      <formula>"1"</formula>
    </cfRule>
    <cfRule type="cellIs" dxfId="3" priority="2" operator="equal">
      <formula>"2"</formula>
    </cfRule>
  </conditionalFormatting>
  <hyperlinks>
    <hyperlink ref="B66" location="'ΚΑΤΑΘΕΣΕΙΣ ΠΑΙΚΤΩΝ'!A1" display="  &gt;&gt;&gt; Καταθέσεις παικτών" xr:uid="{1EE9F919-5BCC-1A4F-8BF3-FFCE21BFD4A6}"/>
    <hyperlink ref="B67" location="'ΕΓΓΕΓΡΑΜΜΕΝΟΙ ΠΑΙΚΤΕΣ'!A1" display="  &gt;&gt;&gt; Εγγεγραμμένοι παίκτες" xr:uid="{C49ED253-AD43-B443-ADCD-07EEE0DB6F0E}"/>
    <hyperlink ref="B65" location="'ΠΟΙΝΙΚΕΣ - ΔΙΟΙΚΗΤΙΚΕΣ ΚΥΡΩΣΕΙΣ'!A1" display="  &gt;&gt;&gt; Ποινικές και διοικητικές κυρώσεις" xr:uid="{82900C33-668E-EC43-A992-681AD4B5A3C1}"/>
    <hyperlink ref="B64" location="'ΥΠΟΠΤΗ ΔΡΑΣΤΗΡΙΟΤΗΤΑ -  ΜΟΚΑΣ'!A1" display="&gt;&gt;&gt; Ύποπτη δραστηριότητα και αναφορές στην ΜΟΚΑΣ" xr:uid="{58545810-3B08-3543-B05F-43B431983449}"/>
    <hyperlink ref="B63" location="ΕΞΩΦΥΛΛΟ!A1" display="&gt;&gt;&gt; Εξώφυλλο" xr:uid="{9030E5CE-CFA4-41A2-8C4D-3024841ACC3F}"/>
    <hyperlink ref="B68" location="'ΕΚΠΑΙΔΕΥΣΗ &amp; ΚΑΤΑΡΤΙΣΗ'!A1" display="&gt;&gt;&gt; Εκπαίδευση και κατάρτιση" xr:uid="{06D24254-A2B1-4458-B1B7-278AFC5C0766}"/>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35569F46-EE2F-0743-A1B2-77FD8E7A75E8}">
          <x14:formula1>
            <xm:f>SETTINGS!$B$2:$B$4</xm:f>
          </x14:formula1>
          <xm:sqref>D23:F23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EA42-A350-7246-9516-549682C485EE}">
  <sheetPr>
    <tabColor theme="4" tint="-0.499984740745262"/>
  </sheetPr>
  <dimension ref="A1:P62"/>
  <sheetViews>
    <sheetView zoomScale="65" zoomScaleNormal="65" workbookViewId="0">
      <selection activeCell="A11" sqref="A11"/>
    </sheetView>
  </sheetViews>
  <sheetFormatPr baseColWidth="10" defaultColWidth="11" defaultRowHeight="16" x14ac:dyDescent="0.2"/>
  <cols>
    <col min="1" max="1" width="14.33203125" style="1" customWidth="1"/>
    <col min="2" max="2" width="19.1640625" customWidth="1"/>
    <col min="3" max="3" width="128.33203125" customWidth="1"/>
    <col min="4" max="4" width="20" customWidth="1"/>
    <col min="5" max="6" width="14.1640625" customWidth="1"/>
    <col min="7" max="7" width="1.6640625" style="1" customWidth="1"/>
    <col min="8" max="8" width="35.6640625" style="1" customWidth="1"/>
    <col min="9" max="9" width="11" style="1"/>
    <col min="10" max="13" width="131.83203125" style="1" customWidth="1"/>
    <col min="14" max="14" width="94.33203125" style="1" customWidth="1"/>
    <col min="15" max="16" width="11" style="1"/>
  </cols>
  <sheetData>
    <row r="1" spans="2:15" s="1" customFormat="1" ht="15" customHeight="1" x14ac:dyDescent="0.2"/>
    <row r="2" spans="2:15" s="1" customFormat="1" ht="64" customHeight="1" x14ac:dyDescent="0.2"/>
    <row r="3" spans="2:15" s="1" customFormat="1" ht="15" customHeight="1" x14ac:dyDescent="0.2">
      <c r="B3" s="85"/>
      <c r="C3" s="85"/>
      <c r="D3" s="85"/>
      <c r="E3" s="85"/>
      <c r="F3" s="85"/>
    </row>
    <row r="4" spans="2:15" s="1" customFormat="1" ht="15" customHeight="1" x14ac:dyDescent="0.2">
      <c r="B4" s="86"/>
      <c r="C4" s="86"/>
      <c r="D4" s="86"/>
      <c r="E4" s="86"/>
      <c r="F4" s="86"/>
    </row>
    <row r="5" spans="2:15" s="1" customFormat="1" ht="15" customHeight="1" x14ac:dyDescent="0.2"/>
    <row r="6" spans="2:15" s="1" customFormat="1" ht="15" customHeight="1" x14ac:dyDescent="0.2">
      <c r="B6" s="25" t="s">
        <v>51</v>
      </c>
      <c r="C6" s="2" t="str">
        <f>IF(ΕΞΩΦΥΛΛΟ!C6="(Συμπληρώστε εδώ)","(Συμπληρώστε στο ΕΞΩΦΥΛΛΟ)",ΕΞΩΦΥΛΛΟ!C6)</f>
        <v>(Συμπληρώστε στο ΕΞΩΦΥΛΛΟ)</v>
      </c>
      <c r="D6" s="25" t="s">
        <v>116</v>
      </c>
      <c r="E6" s="14" t="str">
        <f>IF((ΕΞΩΦΥΛΛΟ!E6="(Επιλέξτε Τρίμηνο)")*(ΕΞΩΦΥΛΛΟ!F6="(Επιλέξτε Έτος)"),"(Συμπληρώστε στο ΕΞΩΦΥΛΛΟ)",IF(ΕΞΩΦΥΛΛΟ!E6="(Επιλέξτε Τρίμηνο)","(Συμπληρώστε στο ΕΞΩΦΥΛΛΟ)",IF(ΕΞΩΦΥΛΛΟ!F6="(Επιλέξτε Έτος)","(Συμπληρώστε στο ΕΞΩΦΥΛΛΟ)",_xlfn.CONCAT(ΕΞΩΦΥΛΛΟ!E6," | ",ΕΞΩΦΥΛΛΟ!F6))))</f>
        <v>(Συμπληρώστε στο ΕΞΩΦΥΛΛΟ)</v>
      </c>
      <c r="F6" s="10"/>
      <c r="H6" s="11"/>
      <c r="I6" s="11"/>
    </row>
    <row r="7" spans="2:15" s="1" customFormat="1" ht="15" customHeight="1" x14ac:dyDescent="0.25">
      <c r="B7" s="25" t="s">
        <v>115</v>
      </c>
      <c r="C7" s="2" t="str">
        <f>IF(ΕΞΩΦΥΛΛΟ!C7="(Συμπληρώστε εδώ)","(Συμπληρώστε στο ΕΞΩΦΥΛΛΟ)",ΕΞΩΦΥΛΛΟ!C7)</f>
        <v>(Συμπληρώστε στο ΕΞΩΦΥΛΛΟ)</v>
      </c>
      <c r="E7" s="15"/>
      <c r="F7" s="7"/>
      <c r="H7" s="82"/>
      <c r="I7" s="82"/>
    </row>
    <row r="8" spans="2:15" ht="15" customHeight="1" x14ac:dyDescent="0.25">
      <c r="B8" s="25" t="s">
        <v>52</v>
      </c>
      <c r="C8" s="2" t="str">
        <f>IF(ΕΞΩΦΥΛΛΟ!C8="(Συμπληρώστε εδώ)","(Συμπληρώστε στο ΕΞΩΦΥΛΛΟ)",ΕΞΩΦΥΛΛΟ!C8)</f>
        <v>(Συμπληρώστε στο ΕΞΩΦΥΛΛΟ)</v>
      </c>
      <c r="D8" s="25" t="s">
        <v>117</v>
      </c>
      <c r="E8" s="32" t="str">
        <f>IF(ΕΞΩΦΥΛΛΟ!E8="(Συμπληρώστε εδώ)","(Συμπληρώστε στο ΕΞΩΦΥΛΛΟ)",ΕΞΩΦΥΛΛΟ!E8)</f>
        <v>(Συμπληρώστε στο ΕΞΩΦΥΛΛΟ)</v>
      </c>
      <c r="F8" s="7"/>
      <c r="H8" s="12"/>
    </row>
    <row r="9" spans="2:15" ht="15" customHeight="1" x14ac:dyDescent="0.25">
      <c r="B9" s="5"/>
      <c r="C9" s="9"/>
      <c r="D9" s="8"/>
      <c r="E9" s="13"/>
      <c r="F9" s="7"/>
      <c r="H9" s="12"/>
    </row>
    <row r="10" spans="2:15" ht="15" customHeight="1" x14ac:dyDescent="0.2">
      <c r="B10" s="91"/>
      <c r="C10" s="91"/>
      <c r="D10" s="91"/>
      <c r="E10" s="91"/>
      <c r="F10" s="91"/>
      <c r="H10" s="12"/>
    </row>
    <row r="11" spans="2:15" s="1" customFormat="1" ht="39" customHeight="1" x14ac:dyDescent="0.25">
      <c r="B11" s="5"/>
      <c r="C11" s="9"/>
      <c r="D11" s="8"/>
      <c r="E11" s="13"/>
      <c r="F11" s="7"/>
      <c r="H11" s="12"/>
    </row>
    <row r="12" spans="2:15" ht="31" customHeight="1" x14ac:dyDescent="0.2">
      <c r="B12" s="51" t="s">
        <v>163</v>
      </c>
      <c r="C12" s="14"/>
      <c r="D12" s="1"/>
      <c r="E12" s="15"/>
      <c r="F12" s="1"/>
    </row>
    <row r="13" spans="2:15" ht="19" x14ac:dyDescent="0.25">
      <c r="B13" s="1"/>
      <c r="C13" s="1"/>
      <c r="D13" s="1"/>
      <c r="E13" s="1"/>
      <c r="F13" s="1"/>
      <c r="H13" s="40"/>
    </row>
    <row r="14" spans="2:15" ht="30" customHeight="1" x14ac:dyDescent="0.2">
      <c r="B14" s="92" t="s">
        <v>161</v>
      </c>
      <c r="C14" s="93"/>
      <c r="D14" s="93"/>
      <c r="E14" s="93"/>
      <c r="F14" s="94"/>
      <c r="H14" s="41"/>
      <c r="O14" s="1" t="s">
        <v>14</v>
      </c>
    </row>
    <row r="15" spans="2:15" ht="30" customHeight="1" x14ac:dyDescent="0.2">
      <c r="B15" s="33" t="s">
        <v>2</v>
      </c>
      <c r="C15" s="34" t="s">
        <v>74</v>
      </c>
      <c r="D15" s="111" t="s">
        <v>13</v>
      </c>
      <c r="E15" s="112"/>
      <c r="F15" s="113"/>
      <c r="G15" s="1" t="str">
        <f>IF((D15=("[ΣΥΜΠΛΗΡΩΣΤΕ ΕΔΩ]")),"1",(IF((D15=("ΠΑΡΑΚΑΛΩ ΕΠΙΛΕΞΤΕ")),"1",(IF((D15=("")),"1","2")))))</f>
        <v>1</v>
      </c>
      <c r="O15" s="1" t="s">
        <v>13</v>
      </c>
    </row>
    <row r="16" spans="2:15" ht="30" customHeight="1" x14ac:dyDescent="0.2">
      <c r="B16" s="33" t="s">
        <v>48</v>
      </c>
      <c r="C16" s="24" t="s">
        <v>276</v>
      </c>
      <c r="D16" s="114" t="s">
        <v>14</v>
      </c>
      <c r="E16" s="114"/>
      <c r="F16" s="114"/>
      <c r="G16" s="1" t="str">
        <f t="shared" ref="G16:G44" si="0">IF((D16=("[ΣΥΜΠΛΗΡΩΣΤΕ ΕΔΩ]")),"1",(IF((D16=("ΠΑΡΑΚΑΛΩ ΕΠΙΛΕΞΤΕ")),"1",(IF((D16=("")),"1","2")))))</f>
        <v>1</v>
      </c>
    </row>
    <row r="17" spans="2:8" ht="30" customHeight="1" x14ac:dyDescent="0.2">
      <c r="B17" s="1"/>
      <c r="C17" s="1"/>
      <c r="D17" s="1"/>
      <c r="E17" s="1"/>
      <c r="F17" s="1"/>
    </row>
    <row r="18" spans="2:8" ht="30" customHeight="1" x14ac:dyDescent="0.2">
      <c r="B18" s="92" t="s">
        <v>162</v>
      </c>
      <c r="C18" s="93"/>
      <c r="D18" s="93"/>
      <c r="E18" s="93"/>
      <c r="F18" s="94"/>
      <c r="H18" s="29"/>
    </row>
    <row r="19" spans="2:8" ht="50" customHeight="1" x14ac:dyDescent="0.2">
      <c r="B19" s="33" t="s">
        <v>3</v>
      </c>
      <c r="C19" s="57" t="s">
        <v>82</v>
      </c>
      <c r="D19" s="111" t="s">
        <v>14</v>
      </c>
      <c r="E19" s="112"/>
      <c r="F19" s="113"/>
      <c r="G19" s="1" t="str">
        <f t="shared" si="0"/>
        <v>1</v>
      </c>
    </row>
    <row r="20" spans="2:8" ht="30" customHeight="1" x14ac:dyDescent="0.2">
      <c r="B20" s="33" t="s">
        <v>34</v>
      </c>
      <c r="C20" s="24" t="s">
        <v>81</v>
      </c>
      <c r="D20" s="111" t="s">
        <v>13</v>
      </c>
      <c r="E20" s="112"/>
      <c r="F20" s="113"/>
      <c r="G20" s="1" t="str">
        <f t="shared" si="0"/>
        <v>1</v>
      </c>
    </row>
    <row r="21" spans="2:8" ht="30" customHeight="1" x14ac:dyDescent="0.2">
      <c r="B21" s="33" t="s">
        <v>35</v>
      </c>
      <c r="C21" s="24" t="s">
        <v>277</v>
      </c>
      <c r="D21" s="111" t="s">
        <v>14</v>
      </c>
      <c r="E21" s="112"/>
      <c r="F21" s="113"/>
      <c r="G21" s="1" t="str">
        <f t="shared" si="0"/>
        <v>1</v>
      </c>
    </row>
    <row r="22" spans="2:8" ht="30" customHeight="1" x14ac:dyDescent="0.2">
      <c r="B22" s="33" t="s">
        <v>36</v>
      </c>
      <c r="C22" s="24" t="s">
        <v>278</v>
      </c>
      <c r="D22" s="111" t="s">
        <v>14</v>
      </c>
      <c r="E22" s="112"/>
      <c r="F22" s="113"/>
      <c r="G22" s="1" t="str">
        <f t="shared" si="0"/>
        <v>1</v>
      </c>
    </row>
    <row r="23" spans="2:8" ht="30" customHeight="1" x14ac:dyDescent="0.2">
      <c r="B23" s="33" t="s">
        <v>66</v>
      </c>
      <c r="C23" s="24" t="s">
        <v>164</v>
      </c>
      <c r="D23" s="111" t="s">
        <v>13</v>
      </c>
      <c r="E23" s="112"/>
      <c r="F23" s="113"/>
      <c r="G23" s="1" t="str">
        <f t="shared" si="0"/>
        <v>1</v>
      </c>
    </row>
    <row r="24" spans="2:8" ht="30" customHeight="1" x14ac:dyDescent="0.2">
      <c r="B24" s="33" t="s">
        <v>67</v>
      </c>
      <c r="C24" s="24" t="s">
        <v>53</v>
      </c>
      <c r="D24" s="111" t="s">
        <v>13</v>
      </c>
      <c r="E24" s="112"/>
      <c r="F24" s="113"/>
      <c r="G24" s="1" t="str">
        <f t="shared" si="0"/>
        <v>1</v>
      </c>
    </row>
    <row r="25" spans="2:8" ht="30" customHeight="1" x14ac:dyDescent="0.2">
      <c r="B25" s="33" t="s">
        <v>68</v>
      </c>
      <c r="C25" s="24" t="s">
        <v>207</v>
      </c>
      <c r="D25" s="111" t="s">
        <v>13</v>
      </c>
      <c r="E25" s="112"/>
      <c r="F25" s="113"/>
      <c r="G25" s="1" t="str">
        <f t="shared" si="0"/>
        <v>1</v>
      </c>
    </row>
    <row r="26" spans="2:8" ht="30" customHeight="1" x14ac:dyDescent="0.2">
      <c r="B26" s="22" t="s">
        <v>215</v>
      </c>
      <c r="C26" s="71" t="s">
        <v>279</v>
      </c>
      <c r="D26" s="100" t="s">
        <v>14</v>
      </c>
      <c r="E26" s="101"/>
      <c r="F26" s="102"/>
      <c r="G26" s="1" t="str">
        <f t="shared" si="0"/>
        <v>1</v>
      </c>
    </row>
    <row r="27" spans="2:8" ht="30" customHeight="1" x14ac:dyDescent="0.2">
      <c r="B27" s="33" t="s">
        <v>69</v>
      </c>
      <c r="C27" s="27" t="s">
        <v>171</v>
      </c>
      <c r="D27" s="111" t="s">
        <v>13</v>
      </c>
      <c r="E27" s="112"/>
      <c r="F27" s="113"/>
      <c r="G27" s="1" t="str">
        <f t="shared" si="0"/>
        <v>1</v>
      </c>
    </row>
    <row r="28" spans="2:8" ht="30" customHeight="1" x14ac:dyDescent="0.2">
      <c r="B28" s="22" t="s">
        <v>70</v>
      </c>
      <c r="C28" s="71" t="s">
        <v>280</v>
      </c>
      <c r="D28" s="100" t="s">
        <v>14</v>
      </c>
      <c r="E28" s="101"/>
      <c r="F28" s="102"/>
      <c r="G28" s="1" t="str">
        <f t="shared" si="0"/>
        <v>1</v>
      </c>
    </row>
    <row r="29" spans="2:8" ht="30" customHeight="1" x14ac:dyDescent="0.2">
      <c r="B29" s="33" t="s">
        <v>71</v>
      </c>
      <c r="C29" s="27" t="s">
        <v>165</v>
      </c>
      <c r="D29" s="111" t="s">
        <v>13</v>
      </c>
      <c r="E29" s="112"/>
      <c r="F29" s="113"/>
      <c r="G29" s="1" t="str">
        <f t="shared" si="0"/>
        <v>1</v>
      </c>
    </row>
    <row r="30" spans="2:8" ht="30" customHeight="1" x14ac:dyDescent="0.2">
      <c r="B30" s="22" t="s">
        <v>72</v>
      </c>
      <c r="C30" s="71" t="s">
        <v>281</v>
      </c>
      <c r="D30" s="100" t="s">
        <v>13</v>
      </c>
      <c r="E30" s="101"/>
      <c r="F30" s="102"/>
      <c r="G30" s="1" t="str">
        <f t="shared" si="0"/>
        <v>1</v>
      </c>
    </row>
    <row r="31" spans="2:8" ht="30" customHeight="1" x14ac:dyDescent="0.2">
      <c r="B31" s="22" t="s">
        <v>73</v>
      </c>
      <c r="C31" s="73" t="s">
        <v>282</v>
      </c>
      <c r="D31" s="100" t="s">
        <v>14</v>
      </c>
      <c r="E31" s="101"/>
      <c r="F31" s="102"/>
      <c r="G31" s="1" t="str">
        <f t="shared" si="0"/>
        <v>1</v>
      </c>
    </row>
    <row r="32" spans="2:8" ht="50" customHeight="1" x14ac:dyDescent="0.2">
      <c r="B32" s="33" t="s">
        <v>160</v>
      </c>
      <c r="C32" s="27" t="s">
        <v>167</v>
      </c>
      <c r="D32" s="111" t="s">
        <v>14</v>
      </c>
      <c r="E32" s="112"/>
      <c r="F32" s="113"/>
      <c r="G32" s="1" t="str">
        <f t="shared" si="0"/>
        <v>1</v>
      </c>
    </row>
    <row r="33" spans="2:8" ht="30" customHeight="1" x14ac:dyDescent="0.2">
      <c r="B33" s="22" t="s">
        <v>199</v>
      </c>
      <c r="C33" s="71" t="s">
        <v>283</v>
      </c>
      <c r="D33" s="108" t="s">
        <v>14</v>
      </c>
      <c r="E33" s="109"/>
      <c r="F33" s="110"/>
      <c r="G33" s="1" t="str">
        <f t="shared" si="0"/>
        <v>1</v>
      </c>
      <c r="H33" s="41"/>
    </row>
    <row r="34" spans="2:8" ht="30" customHeight="1" x14ac:dyDescent="0.2">
      <c r="B34" s="22" t="s">
        <v>200</v>
      </c>
      <c r="C34" s="71" t="s">
        <v>284</v>
      </c>
      <c r="D34" s="108" t="s">
        <v>14</v>
      </c>
      <c r="E34" s="109"/>
      <c r="F34" s="110"/>
      <c r="G34" s="1" t="str">
        <f t="shared" si="0"/>
        <v>1</v>
      </c>
      <c r="H34" s="42"/>
    </row>
    <row r="35" spans="2:8" ht="30" customHeight="1" x14ac:dyDescent="0.2">
      <c r="B35" s="33" t="s">
        <v>168</v>
      </c>
      <c r="C35" s="24" t="s">
        <v>166</v>
      </c>
      <c r="D35" s="111" t="s">
        <v>13</v>
      </c>
      <c r="E35" s="112"/>
      <c r="F35" s="113"/>
      <c r="G35" s="1" t="str">
        <f t="shared" si="0"/>
        <v>1</v>
      </c>
      <c r="H35" s="41"/>
    </row>
    <row r="36" spans="2:8" ht="30" customHeight="1" x14ac:dyDescent="0.2">
      <c r="B36" s="33" t="s">
        <v>169</v>
      </c>
      <c r="C36" s="24" t="s">
        <v>285</v>
      </c>
      <c r="D36" s="111" t="s">
        <v>13</v>
      </c>
      <c r="E36" s="112"/>
      <c r="F36" s="113"/>
      <c r="G36" s="1" t="str">
        <f t="shared" si="0"/>
        <v>1</v>
      </c>
    </row>
    <row r="37" spans="2:8" ht="30" customHeight="1" x14ac:dyDescent="0.2">
      <c r="B37" s="33" t="s">
        <v>170</v>
      </c>
      <c r="C37" s="24" t="s">
        <v>207</v>
      </c>
      <c r="D37" s="111" t="s">
        <v>13</v>
      </c>
      <c r="E37" s="112"/>
      <c r="F37" s="113"/>
      <c r="G37" s="1" t="str">
        <f t="shared" si="0"/>
        <v>1</v>
      </c>
    </row>
    <row r="38" spans="2:8" ht="30" customHeight="1" x14ac:dyDescent="0.2">
      <c r="B38" s="22" t="s">
        <v>216</v>
      </c>
      <c r="C38" s="71" t="s">
        <v>279</v>
      </c>
      <c r="D38" s="108" t="s">
        <v>14</v>
      </c>
      <c r="E38" s="109"/>
      <c r="F38" s="110"/>
      <c r="G38" s="1" t="str">
        <f t="shared" si="0"/>
        <v>1</v>
      </c>
    </row>
    <row r="39" spans="2:8" ht="30" customHeight="1" x14ac:dyDescent="0.2">
      <c r="B39" s="33" t="s">
        <v>201</v>
      </c>
      <c r="C39" s="27" t="s">
        <v>286</v>
      </c>
      <c r="D39" s="111" t="s">
        <v>13</v>
      </c>
      <c r="E39" s="112"/>
      <c r="F39" s="113"/>
      <c r="G39" s="1" t="str">
        <f t="shared" si="0"/>
        <v>1</v>
      </c>
    </row>
    <row r="40" spans="2:8" ht="30" customHeight="1" x14ac:dyDescent="0.2">
      <c r="B40" s="22" t="s">
        <v>202</v>
      </c>
      <c r="C40" s="71" t="s">
        <v>287</v>
      </c>
      <c r="D40" s="100" t="s">
        <v>14</v>
      </c>
      <c r="E40" s="101"/>
      <c r="F40" s="102"/>
      <c r="G40" s="1" t="str">
        <f t="shared" si="0"/>
        <v>1</v>
      </c>
    </row>
    <row r="41" spans="2:8" ht="30" customHeight="1" x14ac:dyDescent="0.2">
      <c r="B41" s="33" t="s">
        <v>203</v>
      </c>
      <c r="C41" s="27" t="s">
        <v>288</v>
      </c>
      <c r="D41" s="111" t="s">
        <v>13</v>
      </c>
      <c r="E41" s="112"/>
      <c r="F41" s="113"/>
      <c r="G41" s="1" t="str">
        <f t="shared" si="0"/>
        <v>1</v>
      </c>
    </row>
    <row r="42" spans="2:8" ht="30" customHeight="1" x14ac:dyDescent="0.2">
      <c r="B42" s="22" t="s">
        <v>204</v>
      </c>
      <c r="C42" s="71" t="s">
        <v>281</v>
      </c>
      <c r="D42" s="100" t="s">
        <v>13</v>
      </c>
      <c r="E42" s="101"/>
      <c r="F42" s="102"/>
      <c r="G42" s="1" t="str">
        <f t="shared" si="0"/>
        <v>1</v>
      </c>
    </row>
    <row r="43" spans="2:8" ht="30" customHeight="1" x14ac:dyDescent="0.2">
      <c r="B43" s="22" t="s">
        <v>205</v>
      </c>
      <c r="C43" s="73" t="s">
        <v>289</v>
      </c>
      <c r="D43" s="100" t="s">
        <v>14</v>
      </c>
      <c r="E43" s="101"/>
      <c r="F43" s="102"/>
      <c r="G43" s="1" t="str">
        <f t="shared" si="0"/>
        <v>1</v>
      </c>
    </row>
    <row r="44" spans="2:8" ht="30" customHeight="1" x14ac:dyDescent="0.2">
      <c r="B44" s="33" t="s">
        <v>206</v>
      </c>
      <c r="C44" s="24" t="s">
        <v>290</v>
      </c>
      <c r="D44" s="111" t="s">
        <v>14</v>
      </c>
      <c r="E44" s="112"/>
      <c r="F44" s="113"/>
      <c r="G44" s="1" t="str">
        <f t="shared" si="0"/>
        <v>1</v>
      </c>
      <c r="H44" s="41"/>
    </row>
    <row r="45" spans="2:8" s="1" customFormat="1" ht="29" customHeight="1" x14ac:dyDescent="0.2">
      <c r="B45" s="2"/>
      <c r="C45" s="2"/>
    </row>
    <row r="46" spans="2:8" s="1" customFormat="1" ht="15" customHeight="1" x14ac:dyDescent="0.2">
      <c r="B46" s="103"/>
      <c r="C46" s="103"/>
      <c r="D46" s="103"/>
      <c r="E46" s="103"/>
      <c r="F46" s="103"/>
    </row>
    <row r="47" spans="2:8" s="1" customFormat="1" ht="12" customHeight="1" x14ac:dyDescent="0.2">
      <c r="B47" s="54"/>
      <c r="C47" s="43"/>
      <c r="D47" s="43"/>
      <c r="E47" s="43"/>
      <c r="F47" s="43"/>
    </row>
    <row r="48" spans="2:8" s="1" customFormat="1" ht="15" customHeight="1" x14ac:dyDescent="0.2">
      <c r="B48" s="59" t="s">
        <v>196</v>
      </c>
      <c r="C48" s="55"/>
    </row>
    <row r="49" spans="2:6" s="1" customFormat="1" ht="15" customHeight="1" x14ac:dyDescent="0.2">
      <c r="B49" s="65" t="s">
        <v>195</v>
      </c>
      <c r="C49" s="56"/>
    </row>
    <row r="50" spans="2:6" s="1" customFormat="1" ht="15" customHeight="1" x14ac:dyDescent="0.2">
      <c r="B50" s="59" t="s">
        <v>198</v>
      </c>
      <c r="C50" s="56"/>
    </row>
    <row r="51" spans="2:6" s="1" customFormat="1" ht="15" customHeight="1" x14ac:dyDescent="0.2">
      <c r="B51" s="59" t="s">
        <v>197</v>
      </c>
      <c r="C51" s="56"/>
    </row>
    <row r="52" spans="2:6" s="1" customFormat="1" ht="15" customHeight="1" x14ac:dyDescent="0.2">
      <c r="B52" s="59" t="s">
        <v>118</v>
      </c>
      <c r="C52" s="56"/>
    </row>
    <row r="53" spans="2:6" s="1" customFormat="1" ht="15" customHeight="1" x14ac:dyDescent="0.2">
      <c r="B53" s="75" t="s">
        <v>119</v>
      </c>
      <c r="C53" s="56"/>
    </row>
    <row r="54" spans="2:6" s="1" customFormat="1" ht="12" customHeight="1" x14ac:dyDescent="0.2">
      <c r="B54" s="52"/>
    </row>
    <row r="55" spans="2:6" s="1" customFormat="1" ht="14" customHeight="1" x14ac:dyDescent="0.2">
      <c r="B55" s="103"/>
      <c r="C55" s="103"/>
      <c r="D55" s="103"/>
      <c r="E55" s="103"/>
      <c r="F55" s="103"/>
    </row>
    <row r="56" spans="2:6" s="1" customFormat="1" ht="29" customHeight="1" x14ac:dyDescent="0.2">
      <c r="B56" s="2"/>
      <c r="C56" s="2"/>
    </row>
    <row r="57" spans="2:6" s="1" customFormat="1" ht="211" customHeight="1" x14ac:dyDescent="0.2">
      <c r="B57" s="2"/>
    </row>
    <row r="58" spans="2:6" s="1" customFormat="1" ht="211" customHeight="1" x14ac:dyDescent="0.2"/>
    <row r="59" spans="2:6" s="1" customFormat="1" ht="211" customHeight="1" x14ac:dyDescent="0.2"/>
    <row r="60" spans="2:6" s="1" customFormat="1" ht="211" customHeight="1" x14ac:dyDescent="0.2"/>
    <row r="61" spans="2:6" s="1" customFormat="1" ht="211" customHeight="1" x14ac:dyDescent="0.2"/>
    <row r="62" spans="2:6" s="1" customFormat="1" ht="211" customHeight="1" x14ac:dyDescent="0.2">
      <c r="B62"/>
      <c r="C62"/>
      <c r="D62"/>
      <c r="E62"/>
      <c r="F62"/>
    </row>
  </sheetData>
  <mergeCells count="36">
    <mergeCell ref="D37:F37"/>
    <mergeCell ref="D38:F38"/>
    <mergeCell ref="B46:F46"/>
    <mergeCell ref="B55:F55"/>
    <mergeCell ref="D39:F39"/>
    <mergeCell ref="D40:F40"/>
    <mergeCell ref="D41:F41"/>
    <mergeCell ref="D42:F42"/>
    <mergeCell ref="D43:F43"/>
    <mergeCell ref="D44:F44"/>
    <mergeCell ref="H7:I7"/>
    <mergeCell ref="B10:F10"/>
    <mergeCell ref="B14:F14"/>
    <mergeCell ref="D15:F15"/>
    <mergeCell ref="D16:F16"/>
    <mergeCell ref="D22:F22"/>
    <mergeCell ref="B3:F3"/>
    <mergeCell ref="B4:F4"/>
    <mergeCell ref="B18:F18"/>
    <mergeCell ref="D19:F19"/>
    <mergeCell ref="D20:F20"/>
    <mergeCell ref="D21:F21"/>
    <mergeCell ref="D36:F36"/>
    <mergeCell ref="D23:F23"/>
    <mergeCell ref="D24:F24"/>
    <mergeCell ref="D27:F27"/>
    <mergeCell ref="D28:F28"/>
    <mergeCell ref="D29:F29"/>
    <mergeCell ref="D30:F30"/>
    <mergeCell ref="D25:F25"/>
    <mergeCell ref="D26:F26"/>
    <mergeCell ref="D31:F31"/>
    <mergeCell ref="D32:F32"/>
    <mergeCell ref="D33:F33"/>
    <mergeCell ref="D34:F34"/>
    <mergeCell ref="D35:F35"/>
  </mergeCells>
  <phoneticPr fontId="9" type="noConversion"/>
  <conditionalFormatting sqref="G1:G1048576">
    <cfRule type="cellIs" dxfId="2" priority="1" operator="equal">
      <formula>"1"</formula>
    </cfRule>
    <cfRule type="cellIs" dxfId="1" priority="2" stopIfTrue="1" operator="equal">
      <formula>"2"</formula>
    </cfRule>
  </conditionalFormatting>
  <hyperlinks>
    <hyperlink ref="B51" location="'ΚΑΤΑΘΕΣΕΙΣ ΠΑΙΚΤΩΝ'!A1" display="  &gt;&gt;&gt; Καταθέσεις παικτών" xr:uid="{449C10F4-0B7B-3E4B-B5B0-F3DF9F5B61DF}"/>
    <hyperlink ref="B52" location="'ΕΓΓΕΓΡΑΜΜΕΝΟΙ ΠΑΙΚΤΕΣ'!A1" display="  &gt;&gt;&gt; Εγγεγραμμένοι παίκτες" xr:uid="{4EB22846-5D9B-0A47-AF8F-A815646367F2}"/>
    <hyperlink ref="B50" location="'ΠΟΙΝΙΚΕΣ - ΔΙΟΙΚΗΤΙΚΕΣ ΚΥΡΩΣΕΙΣ'!A1" display="  &gt;&gt;&gt; Ποινικές και διοικητικές κυρώσεις" xr:uid="{2C9187DA-B867-B745-BD71-52A6E20B7B0E}"/>
    <hyperlink ref="B49" location="'ΥΠΟΠΤΗ ΔΡΑΣΤΗΡΙΟΤΗΤΑ -  ΜΟΚΑΣ'!A1" display="&gt;&gt;&gt; Ύποπτη δραστηριότητα και αναφορές στην ΜΟΚΑΣ" xr:uid="{291EDF19-D4D3-114D-890D-BD26B4281A8C}"/>
    <hyperlink ref="B48" location="ΕΞΩΦΥΛΛΟ!A1" display="&gt;&gt;&gt; Εξώφυλλο" xr:uid="{B29EA9DD-158C-48CA-9A60-069C575EBCE3}"/>
    <hyperlink ref="B53" location="'ΕΚΠΑΙΔΕΥΣΗ &amp; ΚΑΤΑΡΤΙΣΗ'!A1" display="&gt;&gt;&gt; Εκπαίδευση και κατάρτιση" xr:uid="{BA169F84-791D-41A9-837D-FBDCDAE016C0}"/>
  </hyperlinks>
  <pageMargins left="0.7" right="0.7" top="0.75" bottom="0.75" header="0.3" footer="0.3"/>
  <headerFooter>
    <oddFooter>&amp;C_x000D_&amp;1#&amp;"Calibri"&amp;8&amp;K000000 Document classification: NBA Confidential</oddFooter>
  </headerFooter>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4F8D8F9E-FF8B-984E-92DB-9C270C4B187F}">
          <x14:formula1>
            <xm:f>SETTINGS!$J$2:$J$6</xm:f>
          </x14:formula1>
          <xm:sqref>D24:F24 D36:F36</xm:sqref>
        </x14:dataValidation>
        <x14:dataValidation type="list" allowBlank="1" showInputMessage="1" showErrorMessage="1" xr:uid="{2BFA3053-A6EB-1D4E-85AA-A56698A9FF60}">
          <x14:formula1>
            <xm:f>SETTINGS!$I$2:$I$8</xm:f>
          </x14:formula1>
          <xm:sqref>D25:F25 D37:F37</xm:sqref>
        </x14:dataValidation>
        <x14:dataValidation type="list" allowBlank="1" showInputMessage="1" showErrorMessage="1" xr:uid="{2B74815F-A254-274C-91E9-1D2A021725F3}">
          <x14:formula1>
            <xm:f>SETTINGS!$H$2:$H$6</xm:f>
          </x14:formula1>
          <xm:sqref>D23:F23 D35:F35</xm:sqref>
        </x14:dataValidation>
        <x14:dataValidation type="list" allowBlank="1" showInputMessage="1" showErrorMessage="1" xr:uid="{DBFEC71D-4C73-D44C-9F63-3C4BCDBC8DE9}">
          <x14:formula1>
            <xm:f>SETTINGS!$B$2:$B$4</xm:f>
          </x14:formula1>
          <xm:sqref>D15:F15 D20:F20 D29:F30 D41:F42 D27:F27 D39:F39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7BCCA-1940-644F-B207-604987327DEF}">
  <sheetPr>
    <tabColor rgb="FF7030A0"/>
  </sheetPr>
  <dimension ref="B2:X19"/>
  <sheetViews>
    <sheetView workbookViewId="0">
      <selection activeCell="A12" sqref="A12"/>
    </sheetView>
  </sheetViews>
  <sheetFormatPr baseColWidth="10" defaultColWidth="11" defaultRowHeight="16" x14ac:dyDescent="0.2"/>
  <cols>
    <col min="2" max="3" width="18.83203125" bestFit="1" customWidth="1"/>
    <col min="8" max="8" width="36.33203125" bestFit="1" customWidth="1"/>
    <col min="9" max="9" width="33.33203125" bestFit="1" customWidth="1"/>
  </cols>
  <sheetData>
    <row r="2" spans="2:24" ht="17" customHeight="1" x14ac:dyDescent="0.2">
      <c r="B2" t="s">
        <v>13</v>
      </c>
      <c r="C2" t="s">
        <v>13</v>
      </c>
      <c r="D2" t="s">
        <v>13</v>
      </c>
      <c r="E2" t="s">
        <v>13</v>
      </c>
      <c r="F2" t="s">
        <v>13</v>
      </c>
      <c r="H2" t="s">
        <v>13</v>
      </c>
      <c r="I2" t="s">
        <v>13</v>
      </c>
      <c r="J2" t="s">
        <v>13</v>
      </c>
      <c r="K2" t="s">
        <v>13</v>
      </c>
      <c r="O2" t="s">
        <v>121</v>
      </c>
      <c r="P2" t="s">
        <v>126</v>
      </c>
      <c r="Q2" t="s">
        <v>13</v>
      </c>
      <c r="S2" s="30" t="s">
        <v>139</v>
      </c>
      <c r="T2" s="36" t="s">
        <v>129</v>
      </c>
      <c r="U2" s="37" t="s">
        <v>134</v>
      </c>
      <c r="V2" t="s">
        <v>142</v>
      </c>
      <c r="W2" t="s">
        <v>130</v>
      </c>
      <c r="X2" t="s">
        <v>143</v>
      </c>
    </row>
    <row r="3" spans="2:24" x14ac:dyDescent="0.2">
      <c r="B3" t="s">
        <v>0</v>
      </c>
      <c r="C3" s="21" t="s">
        <v>15</v>
      </c>
      <c r="D3" s="21" t="s">
        <v>20</v>
      </c>
      <c r="E3" s="21" t="s">
        <v>24</v>
      </c>
      <c r="F3" s="21" t="s">
        <v>28</v>
      </c>
      <c r="H3" s="28" t="s">
        <v>54</v>
      </c>
      <c r="I3" s="28" t="s">
        <v>58</v>
      </c>
      <c r="J3" s="28" t="s">
        <v>63</v>
      </c>
      <c r="K3" s="28" t="s">
        <v>79</v>
      </c>
      <c r="O3" t="s">
        <v>122</v>
      </c>
      <c r="P3">
        <v>2022</v>
      </c>
      <c r="Q3" t="s">
        <v>127</v>
      </c>
      <c r="S3" t="s">
        <v>137</v>
      </c>
      <c r="T3" t="s">
        <v>135</v>
      </c>
      <c r="U3" t="s">
        <v>132</v>
      </c>
      <c r="V3" t="s">
        <v>132</v>
      </c>
      <c r="W3" t="s">
        <v>0</v>
      </c>
      <c r="X3" t="s">
        <v>145</v>
      </c>
    </row>
    <row r="4" spans="2:24" x14ac:dyDescent="0.2">
      <c r="B4" t="s">
        <v>1</v>
      </c>
      <c r="C4" s="21" t="s">
        <v>16</v>
      </c>
      <c r="D4" s="21" t="s">
        <v>21</v>
      </c>
      <c r="E4" s="21" t="s">
        <v>25</v>
      </c>
      <c r="F4" s="21" t="s">
        <v>29</v>
      </c>
      <c r="H4" s="28" t="s">
        <v>56</v>
      </c>
      <c r="I4" s="28" t="s">
        <v>59</v>
      </c>
      <c r="J4" s="28" t="s">
        <v>64</v>
      </c>
      <c r="K4" s="28" t="s">
        <v>78</v>
      </c>
      <c r="O4" t="s">
        <v>123</v>
      </c>
      <c r="P4">
        <v>2023</v>
      </c>
      <c r="Q4" t="s">
        <v>128</v>
      </c>
      <c r="S4" t="s">
        <v>138</v>
      </c>
      <c r="T4" t="s">
        <v>136</v>
      </c>
      <c r="U4" t="s">
        <v>133</v>
      </c>
      <c r="V4" t="s">
        <v>133</v>
      </c>
      <c r="W4" t="s">
        <v>1</v>
      </c>
      <c r="X4" t="s">
        <v>146</v>
      </c>
    </row>
    <row r="5" spans="2:24" x14ac:dyDescent="0.2">
      <c r="C5" s="21" t="s">
        <v>17</v>
      </c>
      <c r="D5" s="21" t="s">
        <v>22</v>
      </c>
      <c r="E5" s="21" t="s">
        <v>27</v>
      </c>
      <c r="F5" s="21" t="s">
        <v>30</v>
      </c>
      <c r="H5" s="28" t="s">
        <v>57</v>
      </c>
      <c r="I5" s="28" t="s">
        <v>60</v>
      </c>
      <c r="J5" s="28" t="s">
        <v>65</v>
      </c>
      <c r="K5" s="28" t="s">
        <v>80</v>
      </c>
      <c r="O5" t="s">
        <v>124</v>
      </c>
      <c r="P5">
        <v>2024</v>
      </c>
      <c r="V5" t="s">
        <v>141</v>
      </c>
      <c r="X5" t="s">
        <v>144</v>
      </c>
    </row>
    <row r="6" spans="2:24" x14ac:dyDescent="0.2">
      <c r="C6" s="21" t="s">
        <v>18</v>
      </c>
      <c r="D6" s="21" t="s">
        <v>23</v>
      </c>
      <c r="E6" s="21" t="s">
        <v>26</v>
      </c>
      <c r="H6" s="28" t="s">
        <v>55</v>
      </c>
      <c r="I6" s="28" t="s">
        <v>61</v>
      </c>
      <c r="J6" s="28" t="s">
        <v>55</v>
      </c>
      <c r="K6" s="28"/>
      <c r="O6" t="s">
        <v>125</v>
      </c>
      <c r="P6">
        <v>2025</v>
      </c>
      <c r="X6" t="s">
        <v>147</v>
      </c>
    </row>
    <row r="7" spans="2:24" x14ac:dyDescent="0.2">
      <c r="C7" s="21" t="s">
        <v>19</v>
      </c>
      <c r="I7" s="28" t="s">
        <v>62</v>
      </c>
      <c r="P7">
        <v>2026</v>
      </c>
      <c r="X7" t="s">
        <v>148</v>
      </c>
    </row>
    <row r="8" spans="2:24" x14ac:dyDescent="0.2">
      <c r="I8" s="28" t="s">
        <v>55</v>
      </c>
      <c r="P8">
        <v>2027</v>
      </c>
    </row>
    <row r="9" spans="2:24" x14ac:dyDescent="0.2">
      <c r="P9">
        <v>2028</v>
      </c>
    </row>
    <row r="10" spans="2:24" x14ac:dyDescent="0.2">
      <c r="P10">
        <v>2029</v>
      </c>
    </row>
    <row r="11" spans="2:24" x14ac:dyDescent="0.2">
      <c r="P11">
        <v>2030</v>
      </c>
    </row>
    <row r="12" spans="2:24" x14ac:dyDescent="0.2">
      <c r="P12">
        <v>2031</v>
      </c>
    </row>
    <row r="13" spans="2:24" x14ac:dyDescent="0.2">
      <c r="P13">
        <v>2032</v>
      </c>
    </row>
    <row r="14" spans="2:24" x14ac:dyDescent="0.2">
      <c r="P14">
        <v>2033</v>
      </c>
    </row>
    <row r="15" spans="2:24" x14ac:dyDescent="0.2">
      <c r="P15">
        <v>2034</v>
      </c>
    </row>
    <row r="16" spans="2:24" x14ac:dyDescent="0.2">
      <c r="P16">
        <v>2035</v>
      </c>
    </row>
    <row r="17" spans="16:16" x14ac:dyDescent="0.2">
      <c r="P17">
        <v>2036</v>
      </c>
    </row>
    <row r="18" spans="16:16" x14ac:dyDescent="0.2">
      <c r="P18">
        <v>2037</v>
      </c>
    </row>
    <row r="19" spans="16:16" x14ac:dyDescent="0.2">
      <c r="P19">
        <v>2038</v>
      </c>
    </row>
  </sheetData>
  <conditionalFormatting sqref="S2:T2">
    <cfRule type="cellIs" dxfId="0" priority="1" operator="equal">
      <formula>$H$17</formula>
    </cfRule>
  </conditionalFormatting>
  <pageMargins left="0.7" right="0.7" top="0.75" bottom="0.75" header="0.3" footer="0.3"/>
  <headerFooter>
    <oddFooter>&amp;C_x000D_&amp;1#&amp;"Calibri"&amp;8&amp;K000000 Document classification: NBA Confidential</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ΕΞΩΦΥΛΛΟ</vt:lpstr>
      <vt:lpstr>ΥΠΟΠΤΗ ΔΡΑΣΤΗΡΙΟΤΗΤΑ -  ΜΟΚΑΣ</vt:lpstr>
      <vt:lpstr>ΠΟΙΝΙΚΕΣ - ΔΙΟΙΚΗΤΙΚΕΣ ΚΥΡΩΣΕΙΣ</vt:lpstr>
      <vt:lpstr>ΚΑΤΑΘΕΣΕΙΣ ΠΑΙΚΤΩΝ</vt:lpstr>
      <vt:lpstr>ΕΓΓΕΓΡΑΜΜΕΝΟΙ ΠΑΙΚΤΕΣ</vt:lpstr>
      <vt:lpstr>ΕΚΠΑΙΔΕΥΣΗ &amp; ΚΑΤΑΡΤΙΣΗ</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dc:creator>
  <cp:lastModifiedBy>ST</cp:lastModifiedBy>
  <dcterms:created xsi:type="dcterms:W3CDTF">2023-09-20T09:27:33Z</dcterms:created>
  <dcterms:modified xsi:type="dcterms:W3CDTF">2024-01-16T12:56:23Z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1cf3e5-8a3b-4c6c-9547-ed46033bb7f1_Enabled">
    <vt:lpwstr>true</vt:lpwstr>
  </property>
  <property fmtid="{D5CDD505-2E9C-101B-9397-08002B2CF9AE}" pid="3" name="MSIP_Label_db1cf3e5-8a3b-4c6c-9547-ed46033bb7f1_SetDate">
    <vt:lpwstr>2023-11-01T12:52:33Z</vt:lpwstr>
  </property>
  <property fmtid="{D5CDD505-2E9C-101B-9397-08002B2CF9AE}" pid="4" name="MSIP_Label_db1cf3e5-8a3b-4c6c-9547-ed46033bb7f1_Method">
    <vt:lpwstr>Privileged</vt:lpwstr>
  </property>
  <property fmtid="{D5CDD505-2E9C-101B-9397-08002B2CF9AE}" pid="5" name="MSIP_Label_db1cf3e5-8a3b-4c6c-9547-ed46033bb7f1_Name">
    <vt:lpwstr>Confidential</vt:lpwstr>
  </property>
  <property fmtid="{D5CDD505-2E9C-101B-9397-08002B2CF9AE}" pid="6" name="MSIP_Label_db1cf3e5-8a3b-4c6c-9547-ed46033bb7f1_SiteId">
    <vt:lpwstr>80730f14-5c0d-4f61-bae1-01ec003b3df3</vt:lpwstr>
  </property>
  <property fmtid="{D5CDD505-2E9C-101B-9397-08002B2CF9AE}" pid="7" name="MSIP_Label_db1cf3e5-8a3b-4c6c-9547-ed46033bb7f1_ActionId">
    <vt:lpwstr>503d7942-7b48-4bbd-9f59-16179dae6f07</vt:lpwstr>
  </property>
  <property fmtid="{D5CDD505-2E9C-101B-9397-08002B2CF9AE}" pid="8" name="MSIP_Label_db1cf3e5-8a3b-4c6c-9547-ed46033bb7f1_ContentBits">
    <vt:lpwstr>2</vt:lpwstr>
  </property>
</Properties>
</file>