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.ΝΤ\13.35.001.010 ΚΩΔΙΚΑΣ ΔΙΑΦΗΜΙΣΗΣ\ΠΡΑΚΤΙΚΟΣ ΟΔΗΓΟΣ\"/>
    </mc:Choice>
  </mc:AlternateContent>
  <xr:revisionPtr revIDLastSave="0" documentId="13_ncr:1_{DA8CE9F9-FA9A-4156-AAFD-5666F16745AF}" xr6:coauthVersionLast="47" xr6:coauthVersionMax="47" xr10:uidLastSave="{00000000-0000-0000-0000-000000000000}"/>
  <bookViews>
    <workbookView xWindow="5136" yWindow="816" windowWidth="21600" windowHeight="11232" xr2:uid="{9D7256DA-61DE-254C-90B6-17E1666328E1}"/>
  </bookViews>
  <sheets>
    <sheet name="GENERAL" sheetId="1" r:id="rId1"/>
    <sheet name="ADVERTISEMENTS" sheetId="5" r:id="rId2"/>
    <sheet name="PROMOTIONS" sheetId="9" r:id="rId3"/>
    <sheet name="SPONSORSHIP INFORMATION" sheetId="4" r:id="rId4"/>
    <sheet name="ADVERTISING TEMPLATES" sheetId="7" r:id="rId5"/>
    <sheet name="PROMOTION TEMPLATES" sheetId="10" r:id="rId6"/>
  </sheets>
  <definedNames>
    <definedName name="ΒΙΝΤΕΟ" localSheetId="4">'ADVERTISING TEMPLATES'!$HQ$13:$HQ$19</definedName>
    <definedName name="ΒΙΝΤΕΟ" localSheetId="5">'PROMOTION TEMPLATES'!$HO$13:$HO$19</definedName>
    <definedName name="ΒΙΝΤΕΟ" localSheetId="2">PROMOTIONS!$HQ$13:$HQ$19</definedName>
    <definedName name="ΒΙΝΤΕΟ">ADVERTISEMENTS!$HV$13:$HV$19</definedName>
    <definedName name="ΔΗΛΩΣΗ" localSheetId="4">'ADVERTISING TEMPLATES'!$HO$13</definedName>
    <definedName name="ΔΗΛΩΣΗ" localSheetId="5">'PROMOTION TEMPLATES'!$HM$13</definedName>
    <definedName name="ΔΗΛΩΣΗ" localSheetId="2">PROMOTIONS!$HO$13</definedName>
    <definedName name="ΔΗΛΩΣΗ">ADVERTISEMENTS!$HS$13</definedName>
    <definedName name="ΣΧΕΔΙΑΣΤΙΚΟ" localSheetId="4">'ADVERTISING TEMPLATES'!$HN$13:$HN$17</definedName>
    <definedName name="ΣΧΕΔΙΑΣΤΙΚΟ" localSheetId="5">'PROMOTION TEMPLATES'!$HL$13:$HL$17</definedName>
    <definedName name="ΣΧΕΔΙΑΣΤΙΚΟ" localSheetId="2">PROMOTIONS!$HN$13:$HN$17</definedName>
    <definedName name="ΣΧΕΔΙΑΣΤΙΚΟ">ADVERTISEMENTS!$HR$13:$HR$17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H7" i="4"/>
  <c r="HT13" i="5" l="1" a="1"/>
  <c r="HT13" i="5" s="1"/>
  <c r="C51" i="10"/>
  <c r="G12" i="1" s="1"/>
  <c r="HP13" i="10" a="1"/>
  <c r="HP13" i="10" s="1"/>
  <c r="HO13" i="10" a="1"/>
  <c r="HO13" i="10" s="1"/>
  <c r="HN13" i="10" a="1"/>
  <c r="HN13" i="10" s="1"/>
  <c r="HM13" i="10" a="1"/>
  <c r="HM13" i="10" s="1"/>
  <c r="HL13" i="10" a="1"/>
  <c r="HL13" i="10" s="1"/>
  <c r="C8" i="10"/>
  <c r="F7" i="10"/>
  <c r="C7" i="10"/>
  <c r="C6" i="10"/>
  <c r="H7" i="9"/>
  <c r="C51" i="9"/>
  <c r="C12" i="1" s="1"/>
  <c r="HR13" i="9" a="1"/>
  <c r="HR13" i="9" s="1"/>
  <c r="HQ13" i="9" a="1"/>
  <c r="HQ13" i="9" s="1"/>
  <c r="HP13" i="9" a="1"/>
  <c r="HP13" i="9" s="1"/>
  <c r="HO13" i="9" a="1"/>
  <c r="HO13" i="9" s="1"/>
  <c r="HN13" i="9" a="1"/>
  <c r="HN13" i="9" s="1"/>
  <c r="C8" i="9"/>
  <c r="C7" i="9"/>
  <c r="C6" i="9"/>
  <c r="C51" i="7"/>
  <c r="E12" i="1" s="1"/>
  <c r="HR13" i="7" a="1"/>
  <c r="HR13" i="7" s="1"/>
  <c r="HQ13" i="7" a="1"/>
  <c r="HQ13" i="7" s="1"/>
  <c r="HP13" i="7" a="1"/>
  <c r="HP13" i="7" s="1"/>
  <c r="HO13" i="7" a="1"/>
  <c r="HO13" i="7" s="1"/>
  <c r="HN13" i="7" a="1"/>
  <c r="HN13" i="7" s="1"/>
  <c r="C8" i="7"/>
  <c r="G7" i="7"/>
  <c r="C7" i="7"/>
  <c r="C6" i="7"/>
  <c r="I7" i="5"/>
  <c r="HW13" i="5" a="1"/>
  <c r="HW13" i="5" s="1"/>
  <c r="HU13" i="5" a="1"/>
  <c r="HU13" i="5" s="1"/>
  <c r="HV13" i="5" a="1"/>
  <c r="HV13" i="5" s="1"/>
  <c r="C51" i="5"/>
  <c r="B12" i="1" s="1"/>
  <c r="HS13" i="5" a="1"/>
  <c r="HS13" i="5" s="1"/>
  <c r="HR13" i="5" a="1"/>
  <c r="HR13" i="5" s="1"/>
  <c r="HS14" i="10" a="1"/>
  <c r="HZ14" i="5" a="1"/>
  <c r="HU14" i="9" a="1"/>
  <c r="HU14" i="7" a="1"/>
  <c r="HS14" i="10" l="1"/>
  <c r="HU14" i="9"/>
  <c r="HU14" i="7"/>
  <c r="HZ14" i="5"/>
  <c r="C8" i="4" l="1"/>
  <c r="C7" i="4"/>
  <c r="C6" i="4"/>
  <c r="C7" i="5"/>
  <c r="C41" i="4"/>
  <c r="D12" i="1" s="1"/>
  <c r="AR8" i="1"/>
  <c r="C6" i="5"/>
  <c r="G6" i="7" l="1"/>
  <c r="I6" i="5"/>
  <c r="H6" i="4"/>
  <c r="H6" i="9" l="1"/>
  <c r="F6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<sst xmlns="http://schemas.openxmlformats.org/spreadsheetml/2006/main" count="332" uniqueCount="100">
  <si>
    <t>ΛΕΥΚΩΣΙΑ</t>
  </si>
  <si>
    <t>ΛΑΡΝΑΚΑ</t>
  </si>
  <si>
    <t>ΛΕΜΕΣΟΣ</t>
  </si>
  <si>
    <t>ΑΜΜΟΧΩΣΤΟΣ</t>
  </si>
  <si>
    <t>ΠΑΦΟΣ</t>
  </si>
  <si>
    <t>ΝΑΙ</t>
  </si>
  <si>
    <t>ΟΧΙ</t>
  </si>
  <si>
    <t>ΙΣΤΟΣΕΛΙΔΑ</t>
  </si>
  <si>
    <t>ΙΣΤΟΣΕΛΙΔΑ / ΜΚΔ</t>
  </si>
  <si>
    <t>ΕΞΩΤΕΡΙΚΕΣ ΠΙΝΑΚΙΔΕΣ</t>
  </si>
  <si>
    <t>ΠΕΡΙΜΕΤΡΙΚΑ ΑΓΩΝΙΣΤΙΚΟΥ ΧΩΡΟΥ</t>
  </si>
  <si>
    <t>ΒΙΝΤΕΟ</t>
  </si>
  <si>
    <t>ΔΗΛΩΣΗ</t>
  </si>
  <si>
    <t>ΣΧΕΔΙΑΣΤΙΚΟ</t>
  </si>
  <si>
    <t>-</t>
  </si>
  <si>
    <t>ΙΣΤΟΣΕΛΙΔΑ / ΜΚΔ / EMAIL</t>
  </si>
  <si>
    <t>ΙΣΤΟΣΕΛΙΔΑ / ΜΚΔ / EMAIL / ΠΙΝΑΚΙΔΕΣ</t>
  </si>
  <si>
    <t>ΑΛΛΟ</t>
  </si>
  <si>
    <t>HXHTIKO</t>
  </si>
  <si>
    <t>ΡΑΔΙΟ</t>
  </si>
  <si>
    <t>PODCAST</t>
  </si>
  <si>
    <t>ΡΑΔΙΟ / PODCAST</t>
  </si>
  <si>
    <t>ΙΣΤΟΣΕΛΙΔΑ / ΙΣΤΟΣΕΛΙΔΑ ΤΡΙΤΟΥ</t>
  </si>
  <si>
    <t>ΙΣΤΟΣΕΛΙΔΑ / ΙΣΤΟΣΕΛΙΔΑ ΤΡΙΤΟΥ / ΜΚΔ</t>
  </si>
  <si>
    <t>ΙΣΤΟΣΕΛΙΔΑ / ΙΣΤΟΣΕΛΙΔΑ ΤΡΙΤΟΥ / ΤΗΛΕΟΡΑΣΗ</t>
  </si>
  <si>
    <t>ΙΣΤΟΣΕΛΙΔΑ / ΤΗΛΕΟΡΑΣΗ</t>
  </si>
  <si>
    <t>ΙΣΤΟΣΕΛΙΔΑ / ΤΗΛΕΟΡΑΣΗ / ΜΚΔ</t>
  </si>
  <si>
    <t>ΙΣΤΟΣΕΛΙΔΑ / ΙΣΤΟΣΕΛΙΔΑ ΤΡΙΤΟΥ / ΤΗΛΕΟΡΑΣΗ / ΜΚΔ</t>
  </si>
  <si>
    <t xml:space="preserve">SUBMISSION OF ADVERTISING PLANS AND PROMOTIONS </t>
  </si>
  <si>
    <t>Company:</t>
  </si>
  <si>
    <t>(Insert information here)</t>
  </si>
  <si>
    <t>Tradename</t>
  </si>
  <si>
    <t>Licence Numbers:</t>
  </si>
  <si>
    <t>Quarter:</t>
  </si>
  <si>
    <t>(Select Quarter)</t>
  </si>
  <si>
    <t>(Select Year)</t>
  </si>
  <si>
    <t>ADVERTISEMENTS</t>
  </si>
  <si>
    <t>PROMOTIONS</t>
  </si>
  <si>
    <t>NAME / DESCRIPTION OF ADVERTISEMENT</t>
  </si>
  <si>
    <t>AD TEMPLATE REFERENCE NUMBER</t>
  </si>
  <si>
    <t>MEDIUM</t>
  </si>
  <si>
    <t>QUARTERLY EXPENDITURE</t>
  </si>
  <si>
    <t>DESCRIPTION / DETAILS</t>
  </si>
  <si>
    <t>Date of Submission:</t>
  </si>
  <si>
    <t>PROMO REFERENCE NUMBER</t>
  </si>
  <si>
    <t>NAME / DESCRIPTION OF PROMO</t>
  </si>
  <si>
    <t>PROMO TEMPLATE REFERENCE NUMBER</t>
  </si>
  <si>
    <t>ONLY FOR TEMPLATES</t>
  </si>
  <si>
    <t>REFERENCE NUMBER OF PROMO / SPONSORSHIP
(IF APPLICABLE)</t>
  </si>
  <si>
    <t>PERIOD</t>
  </si>
  <si>
    <t>KIND OF ADVERISEMENT</t>
  </si>
  <si>
    <t>SPONSORSHIPS</t>
  </si>
  <si>
    <t>ADVERTISING TEMPLATES</t>
  </si>
  <si>
    <t>SPONSORSHIP REFERENCE NUMBER</t>
  </si>
  <si>
    <t>SPONSORED ENTITY</t>
  </si>
  <si>
    <t>SPONSORSHIP TYPE</t>
  </si>
  <si>
    <t>SPONSORSHIP PERIOD</t>
  </si>
  <si>
    <t>TOTAL COST</t>
  </si>
  <si>
    <t>&gt;&gt;&gt; BACK TO THE MAIN PAGE</t>
  </si>
  <si>
    <t>* The identity of the licensee is filled in only in the sheet "GENERAL".</t>
  </si>
  <si>
    <t>** The Sponsorship Reference Number must be unique and have an ascending number for each sponsorship.</t>
  </si>
  <si>
    <t>*** The Sponsorship Reference Number always starts with the letter "S", as follows: S0001, S0002, S0003.</t>
  </si>
  <si>
    <t>Number of Sponsorships</t>
  </si>
  <si>
    <t>*** The Promo Reference Number always starts with the letter "P", as follows: P0001, P0002, P0003.</t>
  </si>
  <si>
    <t>&gt;&gt;&gt; ADVERTISEMENTS</t>
  </si>
  <si>
    <t>&gt;&gt;&gt; PROMOTIONS</t>
  </si>
  <si>
    <t xml:space="preserve">&gt;&gt;&gt; ADVERTISING TEMPLATES </t>
  </si>
  <si>
    <t>&gt;&gt;&gt; SPONSORSHIP INFORMATION</t>
  </si>
  <si>
    <t>PROMOTION TEMPLATES</t>
  </si>
  <si>
    <t>&gt;&gt;&gt; PROMOTION TEMPLATES</t>
  </si>
  <si>
    <t>NAME / DESCRIPTION</t>
  </si>
  <si>
    <t>REGISTRATION OR DEPOSIT PROMO</t>
  </si>
  <si>
    <t>PERIOD
(IF APPLICABLE)</t>
  </si>
  <si>
    <t>ADVERTISEMENT TYPE</t>
  </si>
  <si>
    <t>ADVERTISEMENT TEMPLATE REFERENCE NUMBER</t>
  </si>
  <si>
    <t>REFERENCE NUMBER OF 
PROMO / SPONSORSHIP
(IF APPLICABLE)</t>
  </si>
  <si>
    <t>SPONSORSHIP INFORMATION</t>
  </si>
  <si>
    <t>** The Advertisement Reference Number must be unique and have an ascending number for each advertisement.</t>
  </si>
  <si>
    <t>*** The Advertisement Reference Number always starts with the letter "A", as follows: A0001, A0002, A0003.</t>
  </si>
  <si>
    <t>** The Promo Reference Number must be unique and have an ascending number for each promotion.</t>
  </si>
  <si>
    <t>Number of Templates</t>
  </si>
  <si>
    <t>** The Advertisement Template Reference Number must be unique and have an ascending number for each template.</t>
  </si>
  <si>
    <t>*** The Advertisement Template Reference Number always starts with the letter "AT", as follows: AT0001, AT0002, AT0003.</t>
  </si>
  <si>
    <t>** The Promo Template Reference Number must be unique and have an ascending number for each template.</t>
  </si>
  <si>
    <t>*** The Promo Template Reference Number always starts with the letter "AT", as follows: PT0001, PT0002, PT0003.</t>
  </si>
  <si>
    <t>LINKS:</t>
  </si>
  <si>
    <t>ADVERTISEMENT REFERENCE NUMBER</t>
  </si>
  <si>
    <t>TYPE OF ADVERTISEMENT</t>
  </si>
  <si>
    <t>Licence Number:</t>
  </si>
  <si>
    <t>(License held under the same tradename)</t>
  </si>
  <si>
    <t>DEPOSIT/REGISTRATION PROMO</t>
  </si>
  <si>
    <t>KIND OF ADVERTISEMENT</t>
  </si>
  <si>
    <t>NAME OF SPONSORED ENTITY</t>
  </si>
  <si>
    <t>Date of submission:</t>
  </si>
  <si>
    <t>WAS THE TEMPLATE MODIFIED?
[Statement 2.3.2.1 Practical Guide]</t>
  </si>
  <si>
    <t>WAS THE TEMPLATE MODIFIED? 
[Statement 2.3.2.2 or 2.3.2.3(a) Practical Guide]</t>
  </si>
  <si>
    <t>GENERAL</t>
  </si>
  <si>
    <t>NUMBER OF ADS</t>
  </si>
  <si>
    <t>NUMBER OF PROMOS</t>
  </si>
  <si>
    <t>Tradename: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</si>
</sst>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 (Body)"/>
    </font>
    <font>
      <b/>
      <sz val="12"/>
      <color theme="0"/>
      <name val="Calibri"/>
      <family val="2"/>
      <scheme val="minor"/>
    </font>
    <font>
      <sz val="11"/>
      <color rgb="FF242424"/>
      <name val="Apple Color Emoji"/>
    </font>
    <font>
      <i/>
      <sz val="12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0E500"/>
        <bgColor indexed="64"/>
      </patternFill>
    </fill>
    <fill>
      <patternFill patternType="solid">
        <fgColor rgb="FFD9B92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rgb="FFA5A5A5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4" borderId="0" xfId="0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2" fillId="3" borderId="0" xfId="0" applyFont="1" applyFill="1"/>
    <xf numFmtId="0" fontId="0" fillId="2" borderId="0" xfId="0" applyFill="1" applyAlignment="1" applyProtection="1">
      <alignment vertical="center"/>
      <protection hidden="1"/>
    </xf>
    <xf numFmtId="0" fontId="3" fillId="4" borderId="0" xfId="0" applyFont="1" applyFill="1" applyAlignment="1">
      <alignment vertic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6" fillId="6" borderId="0" xfId="0" applyFont="1" applyFill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2" borderId="0" xfId="1" applyFill="1" applyAlignment="1">
      <alignment horizontal="right" vertical="center"/>
    </xf>
    <xf numFmtId="0" fontId="1" fillId="2" borderId="0" xfId="0" applyFont="1" applyFill="1"/>
    <xf numFmtId="0" fontId="0" fillId="2" borderId="17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1" applyFill="1" applyBorder="1" applyAlignment="1">
      <alignment horizontal="right" vertical="center"/>
    </xf>
    <xf numFmtId="0" fontId="1" fillId="8" borderId="9" xfId="1" applyFont="1" applyFill="1" applyBorder="1" applyAlignment="1">
      <alignment horizontal="center"/>
    </xf>
    <xf numFmtId="0" fontId="1" fillId="9" borderId="9" xfId="1" applyFont="1" applyFill="1" applyBorder="1" applyAlignment="1">
      <alignment horizontal="center"/>
    </xf>
    <xf numFmtId="0" fontId="4" fillId="2" borderId="0" xfId="1" applyFill="1" applyBorder="1" applyAlignment="1">
      <alignment vertical="center"/>
    </xf>
    <xf numFmtId="0" fontId="4" fillId="5" borderId="0" xfId="1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9" fillId="2" borderId="0" xfId="1" applyFont="1" applyFill="1" applyBorder="1" applyAlignment="1"/>
    <xf numFmtId="1" fontId="1" fillId="2" borderId="18" xfId="0" applyNumberFormat="1" applyFont="1" applyFill="1" applyBorder="1" applyAlignment="1">
      <alignment horizontal="center"/>
    </xf>
    <xf numFmtId="1" fontId="1" fillId="2" borderId="18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2" fillId="0" borderId="0" xfId="0" applyFont="1"/>
    <xf numFmtId="0" fontId="0" fillId="2" borderId="17" xfId="0" applyFill="1" applyBorder="1"/>
    <xf numFmtId="0" fontId="11" fillId="4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1" fontId="1" fillId="2" borderId="9" xfId="1" applyNumberFormat="1" applyFont="1" applyFill="1" applyBorder="1" applyAlignment="1">
      <alignment horizontal="center"/>
    </xf>
    <xf numFmtId="0" fontId="1" fillId="7" borderId="10" xfId="1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/>
    </xf>
    <xf numFmtId="0" fontId="1" fillId="7" borderId="9" xfId="1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theme="0" tint="-0.14999847407452621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theme="0" tint="-0.14999847407452621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D9D9D9"/>
        </right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/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</font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</dxfs>
  <tableStyles count="0" defaultTableStyle="TableStyleMedium2" defaultPivotStyle="PivotStyleLight16"/>
  <colors>
    <mruColors>
      <color rgb="FFD9D9D9"/>
      <color rgb="FFD9B92E"/>
      <color rgb="FFF0E5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GENER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</xdr:colOff>
      <xdr:row>1</xdr:row>
      <xdr:rowOff>120954</xdr:rowOff>
    </xdr:from>
    <xdr:to>
      <xdr:col>2</xdr:col>
      <xdr:colOff>1715303</xdr:colOff>
      <xdr:row>1</xdr:row>
      <xdr:rowOff>1413571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812996-CD74-8045-9FAD-1529E8AFA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57" y="120954"/>
          <a:ext cx="3363279" cy="1300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4331</xdr:colOff>
      <xdr:row>1</xdr:row>
      <xdr:rowOff>42967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120C0-FE71-7647-AB54-9DA80E26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531" y="241087"/>
          <a:ext cx="3689781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6236</xdr:colOff>
      <xdr:row>1</xdr:row>
      <xdr:rowOff>39688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2A38DB-43DF-0A40-AE75-D42AC0D7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6" y="39688"/>
          <a:ext cx="3689781" cy="1428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6236</xdr:colOff>
      <xdr:row>1</xdr:row>
      <xdr:rowOff>58614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F1868-184B-BF48-8C2A-B15902E8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6" y="58614"/>
          <a:ext cx="3689781" cy="14287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6236</xdr:colOff>
      <xdr:row>1</xdr:row>
      <xdr:rowOff>50799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F93E5-128B-1440-BC96-FA490B073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6" y="50799"/>
          <a:ext cx="3689781" cy="14287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6236</xdr:colOff>
      <xdr:row>1</xdr:row>
      <xdr:rowOff>50799</xdr:rowOff>
    </xdr:from>
    <xdr:ext cx="3689781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D0FDE-5106-184A-8410-7CDD9FD7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6" y="50799"/>
          <a:ext cx="3689781" cy="14287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E611A0-A47F-044A-9DA6-E126FBE48175}" name="Table54" displayName="Table54" ref="B12:L46" totalsRowShown="0" headerRowDxfId="62" dataDxfId="60" headerRowBorderDxfId="61" tableBorderDxfId="59" totalsRowBorderDxfId="58">
  <autoFilter ref="B12:L46" xr:uid="{371EAA01-A342-4440-8BD5-8EDA51252E03}"/>
  <tableColumns count="11">
    <tableColumn id="1" xr3:uid="{F137DC99-9214-D848-A0A4-FB4A08BA81F9}" name="ADVERTISEMENT REFERENCE NUMBER" dataDxfId="57"/>
    <tableColumn id="3" xr3:uid="{3EFD0227-D898-8B4F-9AF3-BED16C12C65B}" name="NAME / DESCRIPTION OF ADVERTISEMENT" dataDxfId="56"/>
    <tableColumn id="11" xr3:uid="{3AADD3B7-B6FC-B846-ACDF-FFF22155E7AC}" name="AD TEMPLATE REFERENCE NUMBER" dataDxfId="55"/>
    <tableColumn id="9" xr3:uid="{8798C85D-6B43-E545-AF99-C54C25DB24CF}" name="WAS THE TEMPLATE MODIFIED?_x000a_[Statement 2.3.2.1 Practical Guide]" dataDxfId="54"/>
    <tableColumn id="8" xr3:uid="{14AED45E-D640-AD40-8EEF-DD2F033490FA}" name="KIND OF ADVERTISEMENT" dataDxfId="53"/>
    <tableColumn id="7" xr3:uid="{EB9A7480-9133-A647-A6A8-C8A15234E5AA}" name="MEDIUM" dataDxfId="52"/>
    <tableColumn id="4" xr3:uid="{D7AB9CDE-847F-F142-81C1-29C2A60229DA}" name="TYPE OF ADVERTISEMENT" dataDxfId="51"/>
    <tableColumn id="2" xr3:uid="{2383846E-C30A-594C-B2D3-ECAD5653A4CC}" name="REFERENCE NUMBER OF PROMO / SPONSORSHIP_x000a_(IF APPLICABLE)" dataDxfId="50"/>
    <tableColumn id="10" xr3:uid="{214A9EAF-8F5A-AB42-9159-7DE618B0DBA5}" name="PERIOD" dataDxfId="49"/>
    <tableColumn id="5" xr3:uid="{9353EAE4-6E7E-6748-A3C9-5D3C253A71F2}" name="QUARTERLY EXPENDITURE" dataDxfId="48"/>
    <tableColumn id="6" xr3:uid="{3F63A615-F0CE-7F47-9F4B-8A8F0B2C38D3}" name="DESCRIPTION / DETAILS" dataDxfId="4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F0CE45-AEAF-8A4F-9F2E-B8ED514232AC}" name="Table547" displayName="Table547" ref="B12:H46" totalsRowShown="0" headerRowDxfId="46" dataDxfId="44" headerRowBorderDxfId="45" tableBorderDxfId="43" totalsRowBorderDxfId="42">
  <autoFilter ref="B12:H46" xr:uid="{371EAA01-A342-4440-8BD5-8EDA51252E03}"/>
  <tableColumns count="7">
    <tableColumn id="1" xr3:uid="{640126A3-B8F4-7442-BE71-CCA9B26F7B6B}" name="PROMO REFERENCE NUMBER" dataDxfId="41"/>
    <tableColumn id="3" xr3:uid="{555BAB16-DE9D-DA40-A13B-BB32FE314531}" name="NAME / DESCRIPTION OF PROMO" dataDxfId="40"/>
    <tableColumn id="11" xr3:uid="{121C2140-DBA8-1243-B548-FB79AC2C02C6}" name="PROMO TEMPLATE REFERENCE NUMBER" dataDxfId="39"/>
    <tableColumn id="9" xr3:uid="{CD6ED8F1-1C74-AB4F-8569-7258543B4CB1}" name="WAS THE TEMPLATE MODIFIED? _x000a_[Statement 2.3.2.2 or 2.3.2.3(a) Practical Guide]" dataDxfId="38"/>
    <tableColumn id="8" xr3:uid="{83CD129E-B43C-514F-9C83-72B57E8C30FF}" name="DEPOSIT/REGISTRATION PROMO" dataDxfId="37"/>
    <tableColumn id="10" xr3:uid="{A890FDC4-15C0-7547-9158-706F1DF30C86}" name="PERIOD" dataDxfId="36"/>
    <tableColumn id="6" xr3:uid="{5CB20075-E31E-AE49-BB33-22AD7B04BBFA}" name="DESCRIPTION / DETAILS" dataDxfId="3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DFA829-E9A4-0040-8D1C-64DCC263617F}" name="Table5" displayName="Table5" ref="B12:H36" totalsRowShown="0" headerRowDxfId="34" dataDxfId="32" headerRowBorderDxfId="33" tableBorderDxfId="31" totalsRowBorderDxfId="30">
  <autoFilter ref="B12:H36" xr:uid="{371EAA01-A342-4440-8BD5-8EDA51252E03}"/>
  <tableColumns count="7">
    <tableColumn id="1" xr3:uid="{90B54FF1-E620-0C4B-9F5E-D385C11BF358}" name="SPONSORSHIP REFERENCE NUMBER" dataDxfId="29"/>
    <tableColumn id="3" xr3:uid="{64CBD430-8F2B-034C-9EC6-0FBB0F2777B5}" name="SPONSORED ENTITY" dataDxfId="28"/>
    <tableColumn id="10" xr3:uid="{2C845324-1587-1142-9DCB-F303AF6D07F7}" name="SPONSORSHIP TYPE" dataDxfId="27"/>
    <tableColumn id="5" xr3:uid="{FDCC32B4-95DB-7140-A29A-C51CCEFA36AB}" name="NAME OF SPONSORED ENTITY" dataDxfId="26"/>
    <tableColumn id="6" xr3:uid="{F0C78DFE-C6D0-204D-91FF-F95AEA68AED6}" name="SPONSORSHIP PERIOD" dataDxfId="25"/>
    <tableColumn id="9" xr3:uid="{0735F713-C1C9-B243-8CAC-785AB75F558E}" name="TOTAL COST" dataDxfId="24"/>
    <tableColumn id="8" xr3:uid="{CEF3B7DE-FC0C-404D-B3AF-EF8F449D3802}" name="DESCRIPTION / DETAILS" dataDxfId="2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975432-9AE0-6D4C-9BF1-2816AD02EC7C}" name="Table546" displayName="Table546" ref="B12:H46" totalsRowShown="0" headerRowDxfId="22" dataDxfId="20" headerRowBorderDxfId="21" tableBorderDxfId="19" totalsRowBorderDxfId="18">
  <autoFilter ref="B12:H46" xr:uid="{371EAA01-A342-4440-8BD5-8EDA51252E03}"/>
  <tableColumns count="7">
    <tableColumn id="1" xr3:uid="{E83D163F-7CF2-9148-B08D-BCD5DAC9EBBA}" name="ADVERTISEMENT TEMPLATE REFERENCE NUMBER" dataDxfId="17"/>
    <tableColumn id="3" xr3:uid="{31F41D40-B1F1-C843-802D-CF66A8BA834A}" name="NAME / DESCRIPTION" dataDxfId="16"/>
    <tableColumn id="8" xr3:uid="{11509D0E-F564-B245-AC7A-C225E38FAA50}" name="KIND OF ADVERISEMENT" dataDxfId="15"/>
    <tableColumn id="7" xr3:uid="{2560BB48-ECCB-AA4D-860D-08345E4C33A4}" name="MEDIUM" dataDxfId="14"/>
    <tableColumn id="4" xr3:uid="{79563C98-35AC-5D44-AEFB-3AC705CAFBA9}" name="ADVERTISEMENT TYPE" dataDxfId="13"/>
    <tableColumn id="2" xr3:uid="{30E12792-C99C-4C4C-A39D-E29B06277999}" name="REFERENCE NUMBER OF _x000a_PROMO / SPONSORSHIP_x000a_(IF APPLICABLE)" dataDxfId="12"/>
    <tableColumn id="6" xr3:uid="{DDD2F1EF-56BA-B043-9D0E-0C0CA1B5DDA4}" name="DESCRIPTION / DETAILS" dataDxfId="11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218AEB-BFCC-0F45-9EF7-737510C93DC7}" name="Table5478" displayName="Table5478" ref="B12:F46" totalsRowShown="0" headerRowDxfId="10" dataDxfId="8" headerRowBorderDxfId="9" tableBorderDxfId="7" totalsRowBorderDxfId="6">
  <autoFilter ref="B12:F46" xr:uid="{371EAA01-A342-4440-8BD5-8EDA51252E03}"/>
  <tableColumns count="5">
    <tableColumn id="1" xr3:uid="{75BC7CE0-599A-6049-A995-A413DF993727}" name="PROMO TEMPLATE REFERENCE NUMBER" dataDxfId="5"/>
    <tableColumn id="3" xr3:uid="{888166DD-D738-1946-B66D-33AF8D6CEC39}" name="NAME / DESCRIPTION" dataDxfId="4"/>
    <tableColumn id="8" xr3:uid="{0E9E785F-0032-2646-88AF-BA5973407BA5}" name="REGISTRATION OR DEPOSIT PROMO" dataDxfId="3"/>
    <tableColumn id="10" xr3:uid="{DF3FF521-3DCB-0342-B93C-3A4A589E16FF}" name="PERIOD_x000a_(IF APPLICABLE)" dataDxfId="2"/>
    <tableColumn id="6" xr3:uid="{27DD5850-7C80-1849-B9D9-95B5ECF1666E}" name="DESCRIPTION / DETAIL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1BB-B646-D047-8972-B90762A4EB95}">
  <sheetPr>
    <tabColor theme="7" tint="0.59999389629810485"/>
  </sheetPr>
  <dimension ref="A1:AR87"/>
  <sheetViews>
    <sheetView tabSelected="1" zoomScale="60" zoomScaleNormal="60" workbookViewId="0">
      <selection activeCell="B8" sqref="B8"/>
    </sheetView>
  </sheetViews>
  <sheetFormatPr defaultColWidth="11" defaultRowHeight="15.6"/>
  <cols>
    <col min="1" max="1" width="33.69921875" style="1" customWidth="1"/>
    <col min="2" max="2" width="22.09765625" customWidth="1"/>
    <col min="3" max="3" width="28.59765625" customWidth="1"/>
    <col min="4" max="4" width="27.09765625" customWidth="1"/>
    <col min="5" max="5" width="19" customWidth="1"/>
    <col min="6" max="6" width="22.8984375" customWidth="1"/>
    <col min="7" max="7" width="19.8984375" customWidth="1"/>
    <col min="8" max="8" width="21.5" customWidth="1"/>
    <col min="9" max="9" width="21.59765625" customWidth="1"/>
    <col min="10" max="10" width="40.8984375" customWidth="1"/>
    <col min="11" max="11" width="3.59765625" customWidth="1"/>
  </cols>
  <sheetData>
    <row r="1" spans="2:44" s="1" customFormat="1" ht="90" customHeight="1"/>
    <row r="2" spans="2:44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4" ht="33.6">
      <c r="B3" s="105" t="s">
        <v>28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ht="26.1" customHeight="1">
      <c r="B4" s="106" t="s">
        <v>96</v>
      </c>
      <c r="C4" s="14"/>
      <c r="D4" s="14"/>
      <c r="E4" s="14"/>
      <c r="F4" s="14"/>
      <c r="G4" s="14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35.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>
      <c r="B6" s="4" t="s">
        <v>29</v>
      </c>
      <c r="C6" s="20" t="s">
        <v>30</v>
      </c>
      <c r="D6" s="20"/>
      <c r="E6" s="20"/>
      <c r="F6" s="4" t="s">
        <v>33</v>
      </c>
      <c r="G6" s="20" t="s">
        <v>34</v>
      </c>
      <c r="H6" s="19" t="s">
        <v>35</v>
      </c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44">
      <c r="B7" s="9" t="s">
        <v>99</v>
      </c>
      <c r="C7" s="20" t="s">
        <v>30</v>
      </c>
      <c r="D7" s="20"/>
      <c r="E7" s="20"/>
      <c r="F7" s="4" t="s">
        <v>93</v>
      </c>
      <c r="G7" s="20" t="s">
        <v>30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2:44">
      <c r="B8" s="4" t="s">
        <v>88</v>
      </c>
      <c r="C8" s="20" t="s">
        <v>89</v>
      </c>
      <c r="D8" s="20"/>
      <c r="E8" s="20"/>
      <c r="F8" s="20"/>
      <c r="G8" s="20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tr">
        <f>_xlfn.CONCAT(G6,"   ",H6)</f>
        <v>(Select Quarter)   (Select Year)</v>
      </c>
    </row>
    <row r="9" spans="2:44" ht="35.1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2:44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"/>
      <c r="M10" s="1"/>
      <c r="N10" s="1"/>
      <c r="O10" s="1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2:44">
      <c r="B11" s="47" t="s">
        <v>36</v>
      </c>
      <c r="C11" s="47" t="s">
        <v>37</v>
      </c>
      <c r="D11" s="48" t="s">
        <v>51</v>
      </c>
      <c r="E11" s="109" t="s">
        <v>52</v>
      </c>
      <c r="F11" s="110"/>
      <c r="G11" s="111" t="s">
        <v>68</v>
      </c>
      <c r="H11" s="111"/>
      <c r="I11" s="3"/>
      <c r="J11" s="39"/>
      <c r="K11" s="1"/>
      <c r="L11" s="1"/>
      <c r="M11" s="1"/>
      <c r="N11" s="1"/>
      <c r="O11" s="1"/>
      <c r="P11" s="1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2:44">
      <c r="B12" s="54">
        <f>ADVERTISEMENTS!C51</f>
        <v>0</v>
      </c>
      <c r="C12" s="55">
        <f>PROMOTIONS!C51</f>
        <v>0</v>
      </c>
      <c r="D12" s="55">
        <f>'SPONSORSHIP INFORMATION'!C41</f>
        <v>0</v>
      </c>
      <c r="E12" s="108">
        <f>'ADVERTISING TEMPLATES'!C51</f>
        <v>0</v>
      </c>
      <c r="F12" s="108"/>
      <c r="G12" s="108">
        <f>'PROMOTION TEMPLATES'!C51</f>
        <v>0</v>
      </c>
      <c r="H12" s="108"/>
      <c r="I12" s="3"/>
      <c r="J12" s="39"/>
      <c r="K12" s="1"/>
      <c r="L12" s="1"/>
      <c r="M12" s="1"/>
      <c r="N12" s="1"/>
      <c r="O12" s="1"/>
      <c r="P12" s="1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2:44">
      <c r="B13" s="40"/>
      <c r="C13" s="41"/>
      <c r="D13" s="104"/>
      <c r="F13" s="1"/>
      <c r="G13" s="104"/>
      <c r="H13" s="104"/>
      <c r="I13" s="1"/>
      <c r="J13" s="1"/>
      <c r="K13" s="1"/>
      <c r="L13" s="1"/>
      <c r="M13" s="1"/>
      <c r="N13" s="1"/>
      <c r="O13" s="1"/>
      <c r="P13" s="1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2:44">
      <c r="B14" s="1"/>
      <c r="C14" s="18"/>
      <c r="D14" s="18"/>
      <c r="E14" s="1"/>
      <c r="F14" s="18"/>
      <c r="G14" s="18"/>
      <c r="H14" s="1"/>
      <c r="I14" s="1"/>
      <c r="J14" s="1"/>
      <c r="K14" s="1"/>
      <c r="L14" s="1"/>
      <c r="M14" s="1"/>
      <c r="N14" s="1"/>
      <c r="O14" s="1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2:44">
      <c r="B15" s="50"/>
      <c r="C15" s="50"/>
      <c r="D15" s="50"/>
      <c r="E15" s="51"/>
      <c r="F15" s="50"/>
      <c r="G15" s="52"/>
      <c r="H15" s="50"/>
      <c r="I15" s="49"/>
      <c r="J15" s="1"/>
      <c r="K15" s="1"/>
      <c r="L15" s="1"/>
      <c r="M15" s="1"/>
      <c r="N15" s="1"/>
      <c r="O15" s="1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2:44">
      <c r="B16" s="49"/>
      <c r="C16" s="49"/>
      <c r="D16" s="49"/>
      <c r="E16" s="1"/>
      <c r="F16" s="49"/>
      <c r="G16" s="18"/>
      <c r="H16" s="46"/>
      <c r="I16" s="46"/>
      <c r="J16" s="1"/>
      <c r="K16" s="1"/>
      <c r="L16" s="1"/>
      <c r="M16" s="1"/>
      <c r="N16" s="1"/>
      <c r="O16" s="1"/>
      <c r="P16" s="1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18">
      <c r="B17" s="53" t="s">
        <v>85</v>
      </c>
      <c r="C17" s="20"/>
      <c r="D17" s="1"/>
      <c r="E17" s="18"/>
      <c r="G17" s="18"/>
      <c r="H17" s="49"/>
      <c r="I17" s="49"/>
      <c r="J17" s="1"/>
      <c r="K17" s="1"/>
      <c r="L17" s="1"/>
      <c r="M17" s="1"/>
      <c r="N17" s="1"/>
      <c r="O17" s="1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3.9" customHeight="1">
      <c r="B18" s="49"/>
      <c r="C18" s="1"/>
      <c r="D18" s="18"/>
      <c r="E18" s="1"/>
      <c r="F18" s="18"/>
      <c r="G18" s="18"/>
      <c r="H18" s="49"/>
      <c r="I18" s="4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ht="21.9" customHeight="1">
      <c r="B19" s="49" t="s">
        <v>64</v>
      </c>
      <c r="C19" s="1"/>
      <c r="D19" s="49" t="s">
        <v>66</v>
      </c>
      <c r="E19" s="1"/>
      <c r="G19" s="49" t="s">
        <v>67</v>
      </c>
      <c r="H19" s="49"/>
      <c r="I19" s="4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ht="21.9" customHeight="1">
      <c r="B20" s="49" t="s">
        <v>65</v>
      </c>
      <c r="C20" s="1"/>
      <c r="D20" s="49" t="s">
        <v>69</v>
      </c>
      <c r="E20" s="1"/>
      <c r="F20" s="18"/>
      <c r="G20" s="18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>
      <c r="B21" s="49"/>
      <c r="C21" s="49"/>
      <c r="D21" s="18"/>
      <c r="E21" s="1"/>
      <c r="F21" s="18"/>
      <c r="G21" s="18"/>
      <c r="H21" s="49"/>
      <c r="I21" s="4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>
      <c r="B22" s="49"/>
      <c r="C22" s="49"/>
      <c r="D22" s="18"/>
      <c r="E22" s="1"/>
      <c r="F22" s="18"/>
      <c r="G22" s="18"/>
      <c r="H22" s="49"/>
      <c r="I22" s="4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ht="15.75" customHeight="1">
      <c r="B23" s="51"/>
      <c r="C23" s="52"/>
      <c r="D23" s="52"/>
      <c r="E23" s="51"/>
      <c r="F23" s="52"/>
      <c r="G23" s="52"/>
      <c r="H23" s="5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>
      <c r="B24" s="1"/>
      <c r="C24" s="18"/>
      <c r="D24" s="18"/>
      <c r="E24" s="1"/>
      <c r="F24" s="18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1"/>
      <c r="C25" s="18"/>
      <c r="D25" s="18"/>
      <c r="E25" s="1"/>
      <c r="F25" s="18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>
      <c r="B26" s="1"/>
      <c r="C26" s="18"/>
      <c r="D26" s="18"/>
      <c r="E26" s="1"/>
      <c r="F26" s="18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>
      <c r="B27" s="1"/>
      <c r="C27" s="18"/>
      <c r="D27" s="18"/>
      <c r="E27" s="1"/>
      <c r="F27" s="18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>
      <c r="B28" s="1"/>
      <c r="C28" s="18"/>
      <c r="D28" s="18"/>
      <c r="E28" s="1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7" spans="2:44">
      <c r="B87" s="107"/>
      <c r="C87" s="107"/>
    </row>
  </sheetData>
  <mergeCells count="5">
    <mergeCell ref="B87:C87"/>
    <mergeCell ref="E12:F12"/>
    <mergeCell ref="E11:F11"/>
    <mergeCell ref="G11:H11"/>
    <mergeCell ref="G12:H12"/>
  </mergeCells>
  <conditionalFormatting sqref="J12">
    <cfRule type="cellIs" dxfId="0" priority="1" operator="equal">
      <formula>"⊛ Εκτός προθεσμίας"</formula>
    </cfRule>
  </conditionalFormatting>
  <dataValidations count="2">
    <dataValidation type="list" allowBlank="1" showInputMessage="1" showErrorMessage="1" sqref="G6" xr:uid="{1D4091B4-0BC8-3446-9376-5075AEA03C4A}">
      <formula1>"(Select Quarter), January - March, April - June, July - September, October - December"</formula1>
    </dataValidation>
    <dataValidation type="list" allowBlank="1" showInputMessage="1" showErrorMessage="1" sqref="H6" xr:uid="{023843B0-4144-D24D-AC6B-BF55ED6A803F}">
      <formula1>"(Select Year), 2022, 2023, 2024, 2025, 2026, 2027, 2028, 2029, 2030"</formula1>
    </dataValidation>
  </dataValidations>
  <hyperlinks>
    <hyperlink ref="B12" location="ADVERTISEMENTS!A1" display="ADVERTISEMENTS!A1" xr:uid="{FEEADACC-4F77-7A4F-B5DA-C12860AE9D95}"/>
    <hyperlink ref="D12" location="'SPONSORSHIP INFORMATION'!A1" display="'SPONSORSHIP INFORMATION'!A1" xr:uid="{0E8D9DF9-1596-AB41-9958-E6EC2DF2041E}"/>
    <hyperlink ref="B11" location="ADVERTISEMENTS!A1" display="ADVERTISEMENTS" xr:uid="{C821B251-D57B-5E4B-B8CD-6D21886ABAFC}"/>
    <hyperlink ref="C11" location="PROMOTIONS!A1" display="PROMOTIONS" xr:uid="{F2D00371-75FF-3E42-8705-91CA3E7462F7}"/>
    <hyperlink ref="D11" location="'SPONSORSHIP INFORMATION'!A1" display="SPONSORSHIPS" xr:uid="{7CFB520B-7222-B44C-819A-336506ECE90F}"/>
    <hyperlink ref="B22:C22" location="'ΕΝΗΜΕΡΩΣΗ ΣΥΝΑΨΗΣ ΧΟΡΗΓΙΑΣ'!A1" display="&gt;&gt;&gt; ΕΝΗΜΕΡΩΣΗ ΣΥΝΑΨΗΣ ΧΟΡΗΓΙΑΣ" xr:uid="{A38802A0-35E0-604F-A061-195765F3C542}"/>
    <hyperlink ref="G19" location="'SPONSORSHIP INFORMATION'!A1" display="&gt;&gt;&gt; SPONSORSHIP INFORMATION" xr:uid="{6377D31D-1E98-D446-8BCD-19E14C021BEE}"/>
    <hyperlink ref="D19" location="'ADVERTISING TEMPLATES'!A1" display="&gt;&gt;&gt; ADVERTISING TEMPLATES " xr:uid="{6C1D89FA-459C-1D40-AD2E-A85C36F33742}"/>
    <hyperlink ref="B19" location="ADVERTISEMENTS!A1" display="&gt;&gt;&gt; ADVERTISEMENTS" xr:uid="{DE6E3016-05B9-0D44-B849-2FBACCAD87B8}"/>
    <hyperlink ref="B20" location="PROMOTIONS!A1" display="&gt;&gt;&gt; PROMOTIONS" xr:uid="{8FBC6176-546F-404D-972F-E18BE3CB8B16}"/>
    <hyperlink ref="D20" location="'PROMOTION TEMPLATES'!A1" display="&gt;&gt;&gt; PROMOTION TEMPLATES" xr:uid="{22967F18-C376-074B-A485-E6FAC418E650}"/>
    <hyperlink ref="C12" location="PROMOTIONS!A1" display="PROMOTIONS!A1" xr:uid="{0F0B20B9-6C7C-284B-B417-E827C1ABFE04}"/>
  </hyperlinks>
  <pageMargins left="0.7" right="0.7" top="0.75" bottom="0.75" header="0.3" footer="0.3"/>
  <pageSetup paperSize="9" orientation="portrait" r:id="rId1"/>
  <headerFooter>
    <oddFooter>&amp;C_x000D_&amp;1#&amp;"Calibri"&amp;8&amp;K000000 Document classification: NBA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1821-0843-0C45-B825-7F0E1C73B7FC}">
  <sheetPr>
    <tabColor theme="0" tint="-0.14999847407452621"/>
  </sheetPr>
  <dimension ref="A1:HZ300"/>
  <sheetViews>
    <sheetView zoomScale="50" zoomScaleNormal="50" workbookViewId="0">
      <selection activeCell="H8" sqref="H8"/>
    </sheetView>
  </sheetViews>
  <sheetFormatPr defaultColWidth="11" defaultRowHeight="15.6"/>
  <cols>
    <col min="1" max="1" width="11" style="1"/>
    <col min="2" max="2" width="25.8984375" customWidth="1"/>
    <col min="3" max="3" width="43.09765625" customWidth="1"/>
    <col min="4" max="4" width="19.8984375" customWidth="1"/>
    <col min="5" max="5" width="36.8984375" customWidth="1"/>
    <col min="6" max="6" width="21.8984375" customWidth="1"/>
    <col min="7" max="7" width="25.59765625" customWidth="1"/>
    <col min="8" max="8" width="21.8984375" customWidth="1"/>
    <col min="9" max="9" width="17.3984375" customWidth="1"/>
    <col min="10" max="10" width="43.5" customWidth="1"/>
    <col min="11" max="11" width="25.3984375" customWidth="1"/>
    <col min="12" max="12" width="91.3984375" customWidth="1"/>
    <col min="225" max="225" width="30.5" customWidth="1"/>
    <col min="226" max="226" width="27.59765625" customWidth="1"/>
    <col min="230" max="230" width="30.3984375" customWidth="1"/>
  </cols>
  <sheetData>
    <row r="1" spans="2:234" s="1" customFormat="1"/>
    <row r="2" spans="2:234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234" ht="36.6">
      <c r="B3" s="13" t="s">
        <v>28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234" ht="27" customHeight="1">
      <c r="B4" s="5" t="s">
        <v>36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234" ht="35.1" customHeight="1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234" ht="15" customHeight="1">
      <c r="B6" s="4" t="s">
        <v>29</v>
      </c>
      <c r="C6" s="12" t="str">
        <f>GENERAL!C6</f>
        <v>(Insert information here)</v>
      </c>
      <c r="D6" s="12"/>
      <c r="E6" s="12"/>
      <c r="F6" s="12"/>
      <c r="G6" s="12"/>
      <c r="H6" s="4" t="s">
        <v>33</v>
      </c>
      <c r="I6" s="12" t="str">
        <f>GENERAL!AR8</f>
        <v>(Select Quarter)   (Select Year)</v>
      </c>
      <c r="J6" s="4"/>
      <c r="K6" s="15"/>
      <c r="L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234" ht="15" customHeight="1">
      <c r="B7" s="9" t="s">
        <v>99</v>
      </c>
      <c r="C7" s="12" t="str">
        <f>GENERAL!C7</f>
        <v>(Insert information here)</v>
      </c>
      <c r="D7" s="12"/>
      <c r="E7" s="12"/>
      <c r="F7" s="12"/>
      <c r="G7" s="12"/>
      <c r="H7" s="4" t="s">
        <v>93</v>
      </c>
      <c r="I7" s="12" t="str">
        <f>GENERAL!G7</f>
        <v>(Insert information here)</v>
      </c>
      <c r="J7" s="4"/>
      <c r="K7" s="15"/>
      <c r="L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234" ht="15" customHeight="1">
      <c r="B8" s="4" t="s">
        <v>32</v>
      </c>
      <c r="C8" s="12" t="str">
        <f>GENERAL!C8</f>
        <v>(License held under the same tradename)</v>
      </c>
      <c r="D8" s="12"/>
      <c r="E8" s="12"/>
      <c r="F8" s="12"/>
      <c r="G8" s="12"/>
      <c r="H8" s="12"/>
      <c r="I8" s="12"/>
      <c r="J8" s="12"/>
      <c r="K8" s="4"/>
      <c r="L8" s="1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234" ht="35.1" customHeight="1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234">
      <c r="B10" s="10" t="s">
        <v>58</v>
      </c>
      <c r="C10" s="10"/>
      <c r="D10" s="10"/>
      <c r="E10" s="10"/>
      <c r="F10" s="10"/>
      <c r="G10" s="10"/>
      <c r="H10" s="10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234" ht="15" customHeight="1">
      <c r="B11" s="1"/>
      <c r="C11" s="1"/>
      <c r="D11" s="112" t="s">
        <v>47</v>
      </c>
      <c r="E11" s="1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234" ht="87" customHeight="1">
      <c r="B12" s="7" t="s">
        <v>86</v>
      </c>
      <c r="C12" s="59" t="s">
        <v>38</v>
      </c>
      <c r="D12" s="61" t="s">
        <v>39</v>
      </c>
      <c r="E12" s="61" t="s">
        <v>94</v>
      </c>
      <c r="F12" s="60" t="s">
        <v>91</v>
      </c>
      <c r="G12" s="6" t="s">
        <v>40</v>
      </c>
      <c r="H12" s="6" t="s">
        <v>87</v>
      </c>
      <c r="I12" s="6" t="s">
        <v>48</v>
      </c>
      <c r="J12" s="6" t="s">
        <v>49</v>
      </c>
      <c r="K12" s="6" t="s">
        <v>41</v>
      </c>
      <c r="L12" s="6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HQ12" t="s">
        <v>11</v>
      </c>
      <c r="HR12" t="s">
        <v>13</v>
      </c>
      <c r="HS12" t="s">
        <v>12</v>
      </c>
      <c r="HT12" t="s">
        <v>18</v>
      </c>
      <c r="HU12" t="s">
        <v>17</v>
      </c>
      <c r="HV12" t="s">
        <v>11</v>
      </c>
      <c r="HW12" t="s">
        <v>18</v>
      </c>
    </row>
    <row r="13" spans="2:234">
      <c r="B13" s="24"/>
      <c r="C13" s="87"/>
      <c r="D13" s="88"/>
      <c r="E13" s="89"/>
      <c r="F13" s="66"/>
      <c r="G13" s="24"/>
      <c r="H13" s="24"/>
      <c r="I13" s="24"/>
      <c r="J13" s="24"/>
      <c r="K13" s="25"/>
      <c r="L13" s="6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HP13" t="s">
        <v>11</v>
      </c>
      <c r="HQ13" s="1" t="s">
        <v>7</v>
      </c>
      <c r="HR13" s="1" t="str" cm="1">
        <f t="array" ref="HR13:HR17">_xlfn._xlws.FILTER(HQ13:HQ26,HP13:HP26=HR12,"")</f>
        <v>ΙΣΤΟΣΕΛΙΔΑ / ΜΚΔ</v>
      </c>
      <c r="HS13" t="str" cm="1">
        <f t="array" ref="HS13">_xlfn._xlws.FILTER(HQ13:HQ26,HP13:HP26=HS12,"")</f>
        <v>-</v>
      </c>
      <c r="HT13" t="str" cm="1">
        <f t="array" ref="HT13:HT15">_xlfn._xlws.FILTER(HQ13:HQ30,HP13:HP30=HW12,"")</f>
        <v>ΡΑΔΙΟ</v>
      </c>
      <c r="HU13" t="str" cm="1">
        <f t="array" ref="HU13">_xlfn._xlws.FILTER(HQ13:HQ33,HP13:HP33=HU12,"")</f>
        <v>-</v>
      </c>
      <c r="HV13" t="str" cm="1">
        <f t="array" ref="HV13:HV20">_xlfn._xlws.FILTER(HQ13:HQ33,HP13:HP33=HV12,"")</f>
        <v>ΙΣΤΟΣΕΛΙΔΑ</v>
      </c>
      <c r="HW13" t="str" cm="1">
        <f t="array" ref="HW13:HW15">_xlfn._xlws.FILTER(HQ13:HQ30,HP13:HP30=HW12,"")</f>
        <v>ΡΑΔΙΟ</v>
      </c>
    </row>
    <row r="14" spans="2:234">
      <c r="B14" s="68"/>
      <c r="C14" s="90"/>
      <c r="D14" s="43"/>
      <c r="E14" s="89"/>
      <c r="F14" s="66"/>
      <c r="G14" s="24"/>
      <c r="H14" s="70"/>
      <c r="I14" s="70"/>
      <c r="J14" s="70"/>
      <c r="K14" s="91"/>
      <c r="L14" s="7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HL14" s="1"/>
      <c r="HP14" t="s">
        <v>11</v>
      </c>
      <c r="HQ14" s="1" t="s">
        <v>8</v>
      </c>
      <c r="HR14" s="1" t="str">
        <v>ΙΣΤΟΣΕΛΙΔΑ / ΜΚΔ / EMAIL</v>
      </c>
      <c r="HT14" t="str">
        <v>PODCAST</v>
      </c>
      <c r="HV14" t="str">
        <v>ΙΣΤΟΣΕΛΙΔΑ / ΜΚΔ</v>
      </c>
      <c r="HW14" t="str">
        <v>PODCAST</v>
      </c>
      <c r="HZ14" t="str" cm="1">
        <f t="array" aca="1" ref="HZ14:HZ20" ca="1">INDIRECT(HV12)</f>
        <v>ΙΣΤΟΣΕΛΙΔΑ</v>
      </c>
    </row>
    <row r="15" spans="2:234">
      <c r="B15" s="72"/>
      <c r="C15" s="92"/>
      <c r="D15" s="93"/>
      <c r="E15" s="89"/>
      <c r="F15" s="66"/>
      <c r="G15" s="24"/>
      <c r="H15" s="74"/>
      <c r="I15" s="74"/>
      <c r="J15" s="74"/>
      <c r="K15" s="94"/>
      <c r="L15" s="7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HL15" s="1"/>
      <c r="HP15" t="s">
        <v>11</v>
      </c>
      <c r="HQ15" s="1" t="s">
        <v>25</v>
      </c>
      <c r="HR15" s="1" t="str">
        <v>ΙΣΤΟΣΕΛΙΔΑ / ΜΚΔ / EMAIL / ΠΙΝΑΚΙΔΕΣ</v>
      </c>
      <c r="HT15" t="str">
        <v>ΡΑΔΙΟ / PODCAST</v>
      </c>
      <c r="HV15" t="str">
        <v>ΙΣΤΟΣΕΛΙΔΑ / ΤΗΛΕΟΡΑΣΗ</v>
      </c>
      <c r="HW15" t="str">
        <v>ΡΑΔΙΟ / PODCAST</v>
      </c>
      <c r="HZ15" t="str">
        <f ca="1"/>
        <v>ΙΣΤΟΣΕΛΙΔΑ / ΜΚΔ</v>
      </c>
    </row>
    <row r="16" spans="2:234">
      <c r="B16" s="76"/>
      <c r="C16" s="95"/>
      <c r="D16" s="96"/>
      <c r="E16" s="89"/>
      <c r="F16" s="66"/>
      <c r="G16" s="24"/>
      <c r="H16" s="71"/>
      <c r="I16" s="71"/>
      <c r="J16" s="71"/>
      <c r="K16" s="97"/>
      <c r="L16" s="7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HL16" s="1"/>
      <c r="HP16" t="s">
        <v>11</v>
      </c>
      <c r="HQ16" s="1" t="s">
        <v>26</v>
      </c>
      <c r="HR16" s="1" t="str">
        <v>ΠΕΡΙΜΕΤΡΙΚΑ ΑΓΩΝΙΣΤΙΚΟΥ ΧΩΡΟΥ</v>
      </c>
      <c r="HV16" t="str">
        <v>ΙΣΤΟΣΕΛΙΔΑ / ΤΗΛΕΟΡΑΣΗ / ΜΚΔ</v>
      </c>
      <c r="HZ16" t="str">
        <f ca="1"/>
        <v>ΙΣΤΟΣΕΛΙΔΑ / ΤΗΛΕΟΡΑΣΗ</v>
      </c>
    </row>
    <row r="17" spans="2:234">
      <c r="B17" s="72"/>
      <c r="C17" s="92"/>
      <c r="D17" s="93"/>
      <c r="E17" s="89"/>
      <c r="F17" s="66"/>
      <c r="G17" s="24"/>
      <c r="H17" s="74"/>
      <c r="I17" s="74"/>
      <c r="J17" s="74"/>
      <c r="K17" s="94"/>
      <c r="L17" s="7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HL17" s="1"/>
      <c r="HP17" t="s">
        <v>11</v>
      </c>
      <c r="HQ17" s="1" t="s">
        <v>22</v>
      </c>
      <c r="HR17" t="str">
        <v>ΕΞΩΤΕΡΙΚΕΣ ΠΙΝΑΚΙΔΕΣ</v>
      </c>
      <c r="HV17" t="str">
        <v>ΙΣΤΟΣΕΛΙΔΑ / ΙΣΤΟΣΕΛΙΔΑ ΤΡΙΤΟΥ</v>
      </c>
      <c r="HZ17" t="str">
        <f ca="1"/>
        <v>ΙΣΤΟΣΕΛΙΔΑ / ΤΗΛΕΟΡΑΣΗ / ΜΚΔ</v>
      </c>
    </row>
    <row r="18" spans="2:234">
      <c r="B18" s="68"/>
      <c r="C18" s="90"/>
      <c r="D18" s="43"/>
      <c r="E18" s="89"/>
      <c r="F18" s="66"/>
      <c r="G18" s="24"/>
      <c r="H18" s="70"/>
      <c r="I18" s="70"/>
      <c r="J18" s="70"/>
      <c r="K18" s="91"/>
      <c r="L18" s="7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HL18" s="1"/>
      <c r="HP18" t="s">
        <v>13</v>
      </c>
      <c r="HQ18" s="1" t="s">
        <v>8</v>
      </c>
      <c r="HV18" t="str">
        <v>ΙΣΤΟΣΕΛΙΔΑ / ΙΣΤΟΣΕΛΙΔΑ ΤΡΙΤΟΥ / ΤΗΛΕΟΡΑΣΗ</v>
      </c>
      <c r="HZ18" t="str">
        <f ca="1"/>
        <v>ΙΣΤΟΣΕΛΙΔΑ / ΙΣΤΟΣΕΛΙΔΑ ΤΡΙΤΟΥ</v>
      </c>
    </row>
    <row r="19" spans="2:234">
      <c r="B19" s="72"/>
      <c r="C19" s="92"/>
      <c r="D19" s="93"/>
      <c r="E19" s="89"/>
      <c r="F19" s="66"/>
      <c r="G19" s="24"/>
      <c r="H19" s="74"/>
      <c r="I19" s="74"/>
      <c r="J19" s="74"/>
      <c r="K19" s="94"/>
      <c r="L19" s="7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HL19" s="1"/>
      <c r="HP19" t="s">
        <v>13</v>
      </c>
      <c r="HQ19" s="1" t="s">
        <v>15</v>
      </c>
      <c r="HV19" t="str">
        <v>ΙΣΤΟΣΕΛΙΔΑ / ΙΣΤΟΣΕΛΙΔΑ ΤΡΙΤΟΥ / ΜΚΔ</v>
      </c>
      <c r="HZ19" t="str">
        <f ca="1"/>
        <v>ΙΣΤΟΣΕΛΙΔΑ / ΙΣΤΟΣΕΛΙΔΑ ΤΡΙΤΟΥ / ΤΗΛΕΟΡΑΣΗ</v>
      </c>
    </row>
    <row r="20" spans="2:234">
      <c r="B20" s="68"/>
      <c r="C20" s="90"/>
      <c r="D20" s="43"/>
      <c r="E20" s="89"/>
      <c r="F20" s="66"/>
      <c r="G20" s="24"/>
      <c r="H20" s="70"/>
      <c r="I20" s="70"/>
      <c r="J20" s="70"/>
      <c r="K20" s="91"/>
      <c r="L20" s="7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HL20" s="1"/>
      <c r="HP20" t="s">
        <v>13</v>
      </c>
      <c r="HQ20" s="1" t="s">
        <v>16</v>
      </c>
      <c r="HV20" t="str">
        <v>ΙΣΤΟΣΕΛΙΔΑ / ΙΣΤΟΣΕΛΙΔΑ ΤΡΙΤΟΥ / ΤΗΛΕΟΡΑΣΗ / ΜΚΔ</v>
      </c>
      <c r="HZ20" t="str">
        <f ca="1"/>
        <v>ΙΣΤΟΣΕΛΙΔΑ / ΙΣΤΟΣΕΛΙΔΑ ΤΡΙΤΟΥ / ΜΚΔ</v>
      </c>
    </row>
    <row r="21" spans="2:234">
      <c r="B21" s="72"/>
      <c r="C21" s="92"/>
      <c r="D21" s="93"/>
      <c r="E21" s="89"/>
      <c r="F21" s="66"/>
      <c r="G21" s="24"/>
      <c r="H21" s="74"/>
      <c r="I21" s="74"/>
      <c r="J21" s="74"/>
      <c r="K21" s="94"/>
      <c r="L21" s="7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HL21" s="1"/>
      <c r="HP21" t="s">
        <v>13</v>
      </c>
      <c r="HQ21" s="1" t="s">
        <v>10</v>
      </c>
    </row>
    <row r="22" spans="2:234">
      <c r="B22" s="68"/>
      <c r="C22" s="90"/>
      <c r="D22" s="43"/>
      <c r="E22" s="89"/>
      <c r="F22" s="66"/>
      <c r="G22" s="24"/>
      <c r="H22" s="70"/>
      <c r="I22" s="70"/>
      <c r="J22" s="70"/>
      <c r="K22" s="91"/>
      <c r="L22" s="7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HL22" s="1"/>
      <c r="HP22" t="s">
        <v>13</v>
      </c>
      <c r="HQ22" s="1" t="s">
        <v>9</v>
      </c>
    </row>
    <row r="23" spans="2:234">
      <c r="B23" s="72"/>
      <c r="C23" s="92"/>
      <c r="D23" s="93"/>
      <c r="E23" s="89"/>
      <c r="F23" s="66"/>
      <c r="G23" s="24"/>
      <c r="H23" s="74"/>
      <c r="I23" s="74"/>
      <c r="J23" s="74"/>
      <c r="K23" s="94"/>
      <c r="L23" s="7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HL23" s="1"/>
      <c r="HP23" t="s">
        <v>12</v>
      </c>
      <c r="HQ23" s="1" t="s">
        <v>14</v>
      </c>
    </row>
    <row r="24" spans="2:234">
      <c r="B24" s="68"/>
      <c r="C24" s="90"/>
      <c r="D24" s="43"/>
      <c r="E24" s="89"/>
      <c r="F24" s="66"/>
      <c r="G24" s="24"/>
      <c r="H24" s="70"/>
      <c r="I24" s="70"/>
      <c r="J24" s="70"/>
      <c r="K24" s="91"/>
      <c r="L24" s="7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HL24" s="1"/>
      <c r="HP24" t="s">
        <v>17</v>
      </c>
      <c r="HQ24" s="1" t="s">
        <v>14</v>
      </c>
    </row>
    <row r="25" spans="2:234">
      <c r="B25" s="72"/>
      <c r="C25" s="92"/>
      <c r="D25" s="93"/>
      <c r="E25" s="89"/>
      <c r="F25" s="66"/>
      <c r="G25" s="24"/>
      <c r="H25" s="74"/>
      <c r="I25" s="74"/>
      <c r="J25" s="74"/>
      <c r="K25" s="94"/>
      <c r="L25" s="7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HL25" s="1"/>
      <c r="HP25" t="s">
        <v>18</v>
      </c>
      <c r="HQ25" s="1" t="s">
        <v>19</v>
      </c>
    </row>
    <row r="26" spans="2:234">
      <c r="B26" s="68"/>
      <c r="C26" s="90"/>
      <c r="D26" s="43"/>
      <c r="E26" s="89"/>
      <c r="F26" s="66"/>
      <c r="G26" s="24"/>
      <c r="H26" s="70"/>
      <c r="I26" s="70"/>
      <c r="J26" s="70"/>
      <c r="K26" s="91"/>
      <c r="L26" s="7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HL26" s="1"/>
      <c r="HP26" t="s">
        <v>18</v>
      </c>
      <c r="HQ26" s="1" t="s">
        <v>20</v>
      </c>
    </row>
    <row r="27" spans="2:234">
      <c r="B27" s="72"/>
      <c r="C27" s="92"/>
      <c r="D27" s="93"/>
      <c r="E27" s="89"/>
      <c r="F27" s="66"/>
      <c r="G27" s="24"/>
      <c r="H27" s="74"/>
      <c r="I27" s="74"/>
      <c r="J27" s="74"/>
      <c r="K27" s="94"/>
      <c r="L27" s="7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HL27" s="1"/>
      <c r="HP27" t="s">
        <v>18</v>
      </c>
      <c r="HQ27" s="1" t="s">
        <v>21</v>
      </c>
    </row>
    <row r="28" spans="2:234">
      <c r="B28" s="68"/>
      <c r="C28" s="90"/>
      <c r="D28" s="43"/>
      <c r="E28" s="89"/>
      <c r="F28" s="66"/>
      <c r="G28" s="24"/>
      <c r="H28" s="70"/>
      <c r="I28" s="70"/>
      <c r="J28" s="70"/>
      <c r="K28" s="91"/>
      <c r="L28" s="7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HP28" t="s">
        <v>11</v>
      </c>
      <c r="HQ28" s="1" t="s">
        <v>24</v>
      </c>
    </row>
    <row r="29" spans="2:234">
      <c r="B29" s="72"/>
      <c r="C29" s="92"/>
      <c r="D29" s="93"/>
      <c r="E29" s="89"/>
      <c r="F29" s="66"/>
      <c r="G29" s="24"/>
      <c r="H29" s="74"/>
      <c r="I29" s="74"/>
      <c r="J29" s="74"/>
      <c r="K29" s="94"/>
      <c r="L29" s="7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HP29" t="s">
        <v>11</v>
      </c>
      <c r="HQ29" s="1" t="s">
        <v>23</v>
      </c>
    </row>
    <row r="30" spans="2:234">
      <c r="B30" s="68"/>
      <c r="C30" s="90"/>
      <c r="D30" s="43"/>
      <c r="E30" s="89"/>
      <c r="F30" s="66"/>
      <c r="G30" s="24"/>
      <c r="H30" s="70"/>
      <c r="I30" s="70"/>
      <c r="J30" s="70"/>
      <c r="K30" s="91"/>
      <c r="L30" s="7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HP30" t="s">
        <v>11</v>
      </c>
      <c r="HQ30" s="1" t="s">
        <v>27</v>
      </c>
    </row>
    <row r="31" spans="2:234">
      <c r="B31" s="72"/>
      <c r="C31" s="92"/>
      <c r="D31" s="93"/>
      <c r="E31" s="89"/>
      <c r="F31" s="66"/>
      <c r="G31" s="24"/>
      <c r="H31" s="74"/>
      <c r="I31" s="74"/>
      <c r="J31" s="74"/>
      <c r="K31" s="94"/>
      <c r="L31" s="7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HQ31" s="1"/>
    </row>
    <row r="32" spans="2:234">
      <c r="B32" s="68"/>
      <c r="C32" s="90"/>
      <c r="D32" s="43"/>
      <c r="E32" s="89"/>
      <c r="F32" s="66"/>
      <c r="G32" s="24"/>
      <c r="H32" s="70"/>
      <c r="I32" s="70"/>
      <c r="J32" s="70"/>
      <c r="K32" s="91"/>
      <c r="L32" s="7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HQ32" s="1"/>
    </row>
    <row r="33" spans="2:225">
      <c r="B33" s="72"/>
      <c r="C33" s="92"/>
      <c r="D33" s="93"/>
      <c r="E33" s="89"/>
      <c r="F33" s="66"/>
      <c r="G33" s="24"/>
      <c r="H33" s="74"/>
      <c r="I33" s="74"/>
      <c r="J33" s="74"/>
      <c r="K33" s="94"/>
      <c r="L33" s="7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HQ33" s="1"/>
    </row>
    <row r="34" spans="2:225">
      <c r="B34" s="68"/>
      <c r="C34" s="90"/>
      <c r="D34" s="43"/>
      <c r="E34" s="89"/>
      <c r="F34" s="66"/>
      <c r="G34" s="24"/>
      <c r="H34" s="70"/>
      <c r="I34" s="70"/>
      <c r="J34" s="70"/>
      <c r="K34" s="91"/>
      <c r="L34" s="7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HQ34" s="1"/>
    </row>
    <row r="35" spans="2:225">
      <c r="B35" s="72"/>
      <c r="C35" s="92"/>
      <c r="D35" s="93"/>
      <c r="E35" s="89"/>
      <c r="F35" s="66"/>
      <c r="G35" s="24"/>
      <c r="H35" s="74"/>
      <c r="I35" s="74"/>
      <c r="J35" s="74"/>
      <c r="K35" s="94"/>
      <c r="L35" s="7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2:225">
      <c r="B36" s="68"/>
      <c r="C36" s="90"/>
      <c r="D36" s="43"/>
      <c r="E36" s="89"/>
      <c r="F36" s="66"/>
      <c r="G36" s="24"/>
      <c r="H36" s="70"/>
      <c r="I36" s="70"/>
      <c r="J36" s="70"/>
      <c r="K36" s="91"/>
      <c r="L36" s="7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225">
      <c r="B37" s="72"/>
      <c r="C37" s="92"/>
      <c r="D37" s="93"/>
      <c r="E37" s="89"/>
      <c r="F37" s="66"/>
      <c r="G37" s="24"/>
      <c r="H37" s="74"/>
      <c r="I37" s="74"/>
      <c r="J37" s="74"/>
      <c r="K37" s="94"/>
      <c r="L37" s="7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225">
      <c r="B38" s="79"/>
      <c r="C38" s="98"/>
      <c r="D38" s="43"/>
      <c r="E38" s="89"/>
      <c r="F38" s="66"/>
      <c r="G38" s="24"/>
      <c r="H38" s="80"/>
      <c r="I38" s="80"/>
      <c r="J38" s="80"/>
      <c r="K38" s="99"/>
      <c r="L38" s="8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2:225">
      <c r="B39" s="82"/>
      <c r="C39" s="100"/>
      <c r="D39" s="101"/>
      <c r="E39" s="89"/>
      <c r="F39" s="66"/>
      <c r="G39" s="24"/>
      <c r="H39" s="84"/>
      <c r="I39" s="84"/>
      <c r="J39" s="84"/>
      <c r="K39" s="102"/>
      <c r="L39" s="8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2:225">
      <c r="B40" s="68"/>
      <c r="C40" s="90"/>
      <c r="D40" s="43"/>
      <c r="E40" s="89"/>
      <c r="F40" s="66"/>
      <c r="G40" s="24"/>
      <c r="H40" s="70"/>
      <c r="I40" s="70"/>
      <c r="J40" s="70"/>
      <c r="K40" s="91"/>
      <c r="L40" s="7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2:225">
      <c r="B41" s="82"/>
      <c r="C41" s="100"/>
      <c r="D41" s="101"/>
      <c r="E41" s="89"/>
      <c r="F41" s="66"/>
      <c r="G41" s="24"/>
      <c r="H41" s="84"/>
      <c r="I41" s="84"/>
      <c r="J41" s="84"/>
      <c r="K41" s="102"/>
      <c r="L41" s="8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2:225">
      <c r="B42" s="68"/>
      <c r="C42" s="90"/>
      <c r="D42" s="43"/>
      <c r="E42" s="89"/>
      <c r="F42" s="66"/>
      <c r="G42" s="24"/>
      <c r="H42" s="70"/>
      <c r="I42" s="70"/>
      <c r="J42" s="70"/>
      <c r="K42" s="91"/>
      <c r="L42" s="7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225">
      <c r="B43" s="82"/>
      <c r="C43" s="100"/>
      <c r="D43" s="101"/>
      <c r="E43" s="89"/>
      <c r="F43" s="66"/>
      <c r="G43" s="24"/>
      <c r="H43" s="84"/>
      <c r="I43" s="84"/>
      <c r="J43" s="84"/>
      <c r="K43" s="102"/>
      <c r="L43" s="8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225">
      <c r="B44" s="68"/>
      <c r="C44" s="90"/>
      <c r="D44" s="43"/>
      <c r="E44" s="89"/>
      <c r="F44" s="66"/>
      <c r="G44" s="24"/>
      <c r="H44" s="70"/>
      <c r="I44" s="70"/>
      <c r="J44" s="70"/>
      <c r="K44" s="91"/>
      <c r="L44" s="7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225">
      <c r="B45" s="82"/>
      <c r="C45" s="100"/>
      <c r="D45" s="101"/>
      <c r="E45" s="89"/>
      <c r="F45" s="66"/>
      <c r="G45" s="24"/>
      <c r="H45" s="84"/>
      <c r="I45" s="84"/>
      <c r="J45" s="84"/>
      <c r="K45" s="102"/>
      <c r="L45" s="8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225">
      <c r="B46" s="79"/>
      <c r="C46" s="98"/>
      <c r="D46" s="43"/>
      <c r="E46" s="89"/>
      <c r="F46" s="66"/>
      <c r="G46" s="24"/>
      <c r="H46" s="80"/>
      <c r="I46" s="80"/>
      <c r="J46" s="80"/>
      <c r="K46" s="99"/>
      <c r="L46" s="8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225">
      <c r="B47" s="43"/>
      <c r="C47" s="43"/>
      <c r="D47" s="43"/>
      <c r="E47" s="43"/>
      <c r="F47" s="43"/>
      <c r="G47" s="43"/>
      <c r="H47" s="43"/>
      <c r="I47" s="43"/>
      <c r="J47" s="43"/>
      <c r="K47" s="44"/>
      <c r="L47" s="4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225"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4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ht="35.1" customHeight="1">
      <c r="B50" s="1"/>
      <c r="C50" s="1"/>
      <c r="D50" s="1"/>
      <c r="E50" s="1"/>
      <c r="F50" s="1"/>
      <c r="G50" s="1"/>
      <c r="H50" s="1"/>
      <c r="I50" s="1"/>
      <c r="J50" s="21"/>
      <c r="K50" s="2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ht="35.1" customHeight="1">
      <c r="B51" s="23" t="s">
        <v>97</v>
      </c>
      <c r="C51" s="23">
        <f>COUNTIF(Table54[ADVERTISEMENT REFERENCE NUMBER],"*")</f>
        <v>0</v>
      </c>
      <c r="D51" s="21"/>
      <c r="E51" s="21"/>
      <c r="F51" s="1"/>
      <c r="G51" s="1"/>
      <c r="H51" s="1"/>
      <c r="I51" s="1"/>
      <c r="J51" s="21"/>
      <c r="K51" s="22"/>
      <c r="L51" s="38" t="s">
        <v>58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ht="35.1" customHeight="1">
      <c r="B52" s="1"/>
      <c r="C52" s="1"/>
      <c r="D52" s="1"/>
      <c r="E52" s="1"/>
      <c r="F52" s="1"/>
      <c r="G52" s="1"/>
      <c r="H52" s="1"/>
      <c r="I52" s="1"/>
      <c r="J52" s="21"/>
      <c r="K52" s="22"/>
      <c r="L52" s="3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>
      <c r="B54" s="1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>
      <c r="B55" s="1" t="s">
        <v>77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>
      <c r="B56" s="1" t="s">
        <v>78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4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2:47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2:47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2:47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2:47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2:47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2:47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2:47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2:47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2:47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2:47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2:47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2:47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2:47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2:47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2:47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2:47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2:47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2:47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2:47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2:47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2:47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2:47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2:47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2:47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2:47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2:47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2:47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2:47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2:47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2:47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2:47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2:47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2:47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2:47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2:47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2:47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2:47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2:47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2:47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2:47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2:47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2:47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2:47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2:47">
      <c r="B300" s="103" t="s">
        <v>4</v>
      </c>
      <c r="C300" s="103"/>
    </row>
  </sheetData>
  <mergeCells count="1">
    <mergeCell ref="D11:E11"/>
  </mergeCells>
  <dataValidations count="3">
    <dataValidation type="list" allowBlank="1" showInputMessage="1" showErrorMessage="1" sqref="H13:H46" xr:uid="{6ED32C08-BD8B-CD49-9FFC-7A302FE620F1}">
      <formula1>"ADVERTISEMENT, OFFERS, PROMOTION, CAMPAIGN, COOPERATION AGREEMENTS, SPONSORSHIP, COMPETITION"</formula1>
    </dataValidation>
    <dataValidation type="list" allowBlank="1" showInputMessage="1" showErrorMessage="1" sqref="E13:E46" xr:uid="{6A425ED3-54F2-EE4B-A613-F99F118BCB4C}">
      <formula1>"YES, NO"</formula1>
    </dataValidation>
    <dataValidation type="list" allowBlank="1" showInputMessage="1" showErrorMessage="1" sqref="F13:F46" xr:uid="{73086310-BD6F-A146-8B53-9A352586F548}">
      <formula1>"VIDEO, AUDIO, DESIGN, STATEMENT, OTHER"</formula1>
    </dataValidation>
  </dataValidations>
  <hyperlinks>
    <hyperlink ref="L51" location="GENERAL!A1" display="&gt;&gt;&gt; BACK TO THE MAIN PAGE" xr:uid="{DF464122-A883-BB44-9F0C-AB9D0CABFD29}"/>
    <hyperlink ref="B10" location="GENERAL!A1" display="&gt;&gt;&gt; BACK TO THE MAIN PAGE" xr:uid="{0B572D99-EDDC-694F-84DE-7642B2845D4B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970D-3751-B24E-8114-D381A266158C}">
  <sheetPr>
    <tabColor theme="0" tint="-0.14999847407452621"/>
  </sheetPr>
  <dimension ref="A1:HU300"/>
  <sheetViews>
    <sheetView topLeftCell="A2" zoomScale="50" zoomScaleNormal="50" workbookViewId="0">
      <selection activeCell="G11" sqref="G11"/>
    </sheetView>
  </sheetViews>
  <sheetFormatPr defaultColWidth="11" defaultRowHeight="15.6"/>
  <cols>
    <col min="1" max="1" width="11" style="1"/>
    <col min="2" max="2" width="25.59765625" customWidth="1"/>
    <col min="3" max="3" width="43.09765625" customWidth="1"/>
    <col min="4" max="4" width="23.5" customWidth="1"/>
    <col min="5" max="5" width="34.09765625" customWidth="1"/>
    <col min="6" max="6" width="30.8984375" customWidth="1"/>
    <col min="7" max="7" width="43.5" customWidth="1"/>
    <col min="8" max="8" width="91.3984375" customWidth="1"/>
    <col min="221" max="221" width="30.5" customWidth="1"/>
    <col min="222" max="222" width="27.59765625" customWidth="1"/>
    <col min="225" max="225" width="19.8984375" customWidth="1"/>
  </cols>
  <sheetData>
    <row r="1" spans="2:229" s="1" customFormat="1"/>
    <row r="2" spans="2:229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229" ht="36.6">
      <c r="B3" s="13" t="s">
        <v>28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229" ht="27" customHeight="1">
      <c r="B4" s="5" t="s">
        <v>37</v>
      </c>
      <c r="C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229" ht="35.1" customHeight="1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229" ht="15" customHeight="1">
      <c r="B6" s="4" t="s">
        <v>29</v>
      </c>
      <c r="C6" s="12" t="str">
        <f>GENERAL!C6</f>
        <v>(Insert information here)</v>
      </c>
      <c r="D6" s="12"/>
      <c r="E6" s="12"/>
      <c r="F6" s="12"/>
      <c r="G6" s="45" t="s">
        <v>33</v>
      </c>
      <c r="H6" s="12" t="str">
        <f>ADVERTISEMENTS!I6</f>
        <v>(Select Quarter)   (Select Year)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229" ht="15" customHeight="1">
      <c r="B7" s="9" t="s">
        <v>99</v>
      </c>
      <c r="C7" s="12" t="str">
        <f>GENERAL!C7</f>
        <v>(Insert information here)</v>
      </c>
      <c r="D7" s="12"/>
      <c r="E7" s="12"/>
      <c r="F7" s="12"/>
      <c r="G7" s="45" t="s">
        <v>43</v>
      </c>
      <c r="H7" s="15" t="str">
        <f>GENERAL!G7</f>
        <v>(Insert information here)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229" ht="15" customHeight="1">
      <c r="B8" s="4" t="s">
        <v>32</v>
      </c>
      <c r="C8" s="12" t="str">
        <f>GENERAL!C8</f>
        <v>(License held under the same tradename)</v>
      </c>
      <c r="D8" s="12"/>
      <c r="E8" s="12"/>
      <c r="F8" s="12"/>
      <c r="G8" s="12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229" ht="35.1" customHeight="1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229">
      <c r="B10" s="10" t="s">
        <v>58</v>
      </c>
      <c r="C10" s="10"/>
      <c r="D10" s="10"/>
      <c r="E10" s="10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229" ht="15" customHeight="1">
      <c r="B11" s="1"/>
      <c r="C11" s="1"/>
      <c r="D11" s="112" t="s">
        <v>47</v>
      </c>
      <c r="E11" s="1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229" ht="72" customHeight="1">
      <c r="B12" s="7" t="s">
        <v>44</v>
      </c>
      <c r="C12" s="59" t="s">
        <v>45</v>
      </c>
      <c r="D12" s="61" t="s">
        <v>46</v>
      </c>
      <c r="E12" s="61" t="s">
        <v>95</v>
      </c>
      <c r="F12" s="60" t="s">
        <v>90</v>
      </c>
      <c r="G12" s="6" t="s">
        <v>49</v>
      </c>
      <c r="H12" s="6" t="s">
        <v>42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HM12" t="s">
        <v>11</v>
      </c>
      <c r="HN12" t="s">
        <v>13</v>
      </c>
      <c r="HO12" t="s">
        <v>12</v>
      </c>
      <c r="HP12" t="s">
        <v>17</v>
      </c>
      <c r="HQ12" t="s">
        <v>11</v>
      </c>
      <c r="HR12" t="s">
        <v>18</v>
      </c>
    </row>
    <row r="13" spans="2:229">
      <c r="B13" s="24"/>
      <c r="C13" s="64"/>
      <c r="D13" s="64"/>
      <c r="E13" s="65"/>
      <c r="F13" s="66"/>
      <c r="G13" s="24"/>
      <c r="H13" s="6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HL13" t="s">
        <v>11</v>
      </c>
      <c r="HM13" s="1" t="s">
        <v>7</v>
      </c>
      <c r="HN13" s="1" t="str" cm="1">
        <f t="array" ref="HN13:HN17">_xlfn._xlws.FILTER(HM13:HM26,HL13:HL26=HN12,"")</f>
        <v>ΙΣΤΟΣΕΛΙΔΑ / ΜΚΔ</v>
      </c>
      <c r="HO13" t="str" cm="1">
        <f t="array" ref="HO13">_xlfn._xlws.FILTER(HM13:HM26,HL13:HL26=HO12,"")</f>
        <v>-</v>
      </c>
      <c r="HP13" t="str" cm="1">
        <f t="array" ref="HP13">_xlfn._xlws.FILTER(HM13:HM33,HL13:HL33=HP12,"")</f>
        <v>-</v>
      </c>
      <c r="HQ13" t="str" cm="1">
        <f t="array" ref="HQ13:HQ20">_xlfn._xlws.FILTER(HM13:HM33,HL13:HL33=HQ12,"")</f>
        <v>ΙΣΤΟΣΕΛΙΔΑ</v>
      </c>
      <c r="HR13" t="str" cm="1">
        <f t="array" ref="HR13:HR15">_xlfn._xlws.FILTER(HM13:HM30,HL13:HL30=HR12,"")</f>
        <v>ΡΑΔΙΟ</v>
      </c>
    </row>
    <row r="14" spans="2:229">
      <c r="B14" s="68"/>
      <c r="C14" s="69"/>
      <c r="D14" s="69"/>
      <c r="E14" s="65"/>
      <c r="F14" s="66"/>
      <c r="G14" s="70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HH14" s="1"/>
      <c r="HL14" t="s">
        <v>11</v>
      </c>
      <c r="HM14" s="1" t="s">
        <v>8</v>
      </c>
      <c r="HN14" s="1" t="str">
        <v>ΙΣΤΟΣΕΛΙΔΑ / ΜΚΔ / EMAIL</v>
      </c>
      <c r="HQ14" t="str">
        <v>ΙΣΤΟΣΕΛΙΔΑ / ΜΚΔ</v>
      </c>
      <c r="HR14" t="str">
        <v>PODCAST</v>
      </c>
      <c r="HU14" t="str" cm="1">
        <f t="array" aca="1" ref="HU14:HU20" ca="1">INDIRECT(HQ12)</f>
        <v>ΙΣΤΟΣΕΛΙΔΑ</v>
      </c>
    </row>
    <row r="15" spans="2:229">
      <c r="B15" s="72"/>
      <c r="C15" s="73"/>
      <c r="D15" s="73"/>
      <c r="E15" s="65"/>
      <c r="F15" s="66"/>
      <c r="G15" s="74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HH15" s="1"/>
      <c r="HL15" t="s">
        <v>11</v>
      </c>
      <c r="HM15" s="1" t="s">
        <v>25</v>
      </c>
      <c r="HN15" s="1" t="str">
        <v>ΙΣΤΟΣΕΛΙΔΑ / ΜΚΔ / EMAIL / ΠΙΝΑΚΙΔΕΣ</v>
      </c>
      <c r="HQ15" t="str">
        <v>ΙΣΤΟΣΕΛΙΔΑ / ΤΗΛΕΟΡΑΣΗ</v>
      </c>
      <c r="HR15" t="str">
        <v>ΡΑΔΙΟ / PODCAST</v>
      </c>
      <c r="HU15" t="str">
        <f ca="1"/>
        <v>ΙΣΤΟΣΕΛΙΔΑ / ΜΚΔ</v>
      </c>
    </row>
    <row r="16" spans="2:229">
      <c r="B16" s="76"/>
      <c r="C16" s="77"/>
      <c r="D16" s="77"/>
      <c r="E16" s="65"/>
      <c r="F16" s="66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HH16" s="1"/>
      <c r="HL16" t="s">
        <v>11</v>
      </c>
      <c r="HM16" s="1" t="s">
        <v>26</v>
      </c>
      <c r="HN16" s="1" t="str">
        <v>ΠΕΡΙΜΕΤΡΙΚΑ ΑΓΩΝΙΣΤΙΚΟΥ ΧΩΡΟΥ</v>
      </c>
      <c r="HQ16" t="str">
        <v>ΙΣΤΟΣΕΛΙΔΑ / ΤΗΛΕΟΡΑΣΗ / ΜΚΔ</v>
      </c>
      <c r="HU16" t="str">
        <f ca="1"/>
        <v>ΙΣΤΟΣΕΛΙΔΑ / ΤΗΛΕΟΡΑΣΗ</v>
      </c>
    </row>
    <row r="17" spans="2:229">
      <c r="B17" s="72"/>
      <c r="C17" s="73"/>
      <c r="D17" s="73"/>
      <c r="E17" s="65"/>
      <c r="F17" s="66"/>
      <c r="G17" s="74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HH17" s="1"/>
      <c r="HL17" t="s">
        <v>11</v>
      </c>
      <c r="HM17" s="1" t="s">
        <v>22</v>
      </c>
      <c r="HN17" t="str">
        <v>ΕΞΩΤΕΡΙΚΕΣ ΠΙΝΑΚΙΔΕΣ</v>
      </c>
      <c r="HQ17" t="str">
        <v>ΙΣΤΟΣΕΛΙΔΑ / ΙΣΤΟΣΕΛΙΔΑ ΤΡΙΤΟΥ</v>
      </c>
      <c r="HU17" t="str">
        <f ca="1"/>
        <v>ΙΣΤΟΣΕΛΙΔΑ / ΤΗΛΕΟΡΑΣΗ / ΜΚΔ</v>
      </c>
    </row>
    <row r="18" spans="2:229">
      <c r="B18" s="68"/>
      <c r="C18" s="78"/>
      <c r="D18" s="78"/>
      <c r="E18" s="65"/>
      <c r="F18" s="66"/>
      <c r="G18" s="70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HH18" s="1"/>
      <c r="HL18" t="s">
        <v>13</v>
      </c>
      <c r="HM18" s="1" t="s">
        <v>8</v>
      </c>
      <c r="HQ18" t="str">
        <v>ΙΣΤΟΣΕΛΙΔΑ / ΙΣΤΟΣΕΛΙΔΑ ΤΡΙΤΟΥ / ΤΗΛΕΟΡΑΣΗ</v>
      </c>
      <c r="HU18" t="str">
        <f ca="1"/>
        <v>ΙΣΤΟΣΕΛΙΔΑ / ΙΣΤΟΣΕΛΙΔΑ ΤΡΙΤΟΥ</v>
      </c>
    </row>
    <row r="19" spans="2:229">
      <c r="B19" s="72"/>
      <c r="C19" s="73"/>
      <c r="D19" s="73"/>
      <c r="E19" s="65"/>
      <c r="F19" s="66"/>
      <c r="G19" s="74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HH19" s="1"/>
      <c r="HL19" t="s">
        <v>13</v>
      </c>
      <c r="HM19" s="1" t="s">
        <v>15</v>
      </c>
      <c r="HQ19" t="str">
        <v>ΙΣΤΟΣΕΛΙΔΑ / ΙΣΤΟΣΕΛΙΔΑ ΤΡΙΤΟΥ / ΜΚΔ</v>
      </c>
      <c r="HU19" t="str">
        <f ca="1"/>
        <v>ΙΣΤΟΣΕΛΙΔΑ / ΙΣΤΟΣΕΛΙΔΑ ΤΡΙΤΟΥ / ΤΗΛΕΟΡΑΣΗ</v>
      </c>
    </row>
    <row r="20" spans="2:229">
      <c r="B20" s="68"/>
      <c r="C20" s="78"/>
      <c r="D20" s="78"/>
      <c r="E20" s="65"/>
      <c r="F20" s="66"/>
      <c r="G20" s="70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HH20" s="1"/>
      <c r="HL20" t="s">
        <v>13</v>
      </c>
      <c r="HM20" s="1" t="s">
        <v>16</v>
      </c>
      <c r="HQ20" t="str">
        <v>ΙΣΤΟΣΕΛΙΔΑ / ΙΣΤΟΣΕΛΙΔΑ ΤΡΙΤΟΥ / ΤΗΛΕΟΡΑΣΗ / ΜΚΔ</v>
      </c>
      <c r="HU20" t="str">
        <f ca="1"/>
        <v>ΙΣΤΟΣΕΛΙΔΑ / ΙΣΤΟΣΕΛΙΔΑ ΤΡΙΤΟΥ / ΜΚΔ</v>
      </c>
    </row>
    <row r="21" spans="2:229">
      <c r="B21" s="72"/>
      <c r="C21" s="73"/>
      <c r="D21" s="73"/>
      <c r="E21" s="65"/>
      <c r="F21" s="66"/>
      <c r="G21" s="74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HH21" s="1"/>
      <c r="HL21" t="s">
        <v>13</v>
      </c>
      <c r="HM21" s="1" t="s">
        <v>10</v>
      </c>
    </row>
    <row r="22" spans="2:229">
      <c r="B22" s="68"/>
      <c r="C22" s="78"/>
      <c r="D22" s="78"/>
      <c r="E22" s="65"/>
      <c r="F22" s="66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HH22" s="1"/>
      <c r="HL22" t="s">
        <v>13</v>
      </c>
      <c r="HM22" s="1" t="s">
        <v>9</v>
      </c>
    </row>
    <row r="23" spans="2:229">
      <c r="B23" s="72"/>
      <c r="C23" s="73"/>
      <c r="D23" s="73"/>
      <c r="E23" s="65"/>
      <c r="F23" s="66"/>
      <c r="G23" s="74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HH23" s="1"/>
      <c r="HL23" t="s">
        <v>12</v>
      </c>
      <c r="HM23" s="1" t="s">
        <v>14</v>
      </c>
    </row>
    <row r="24" spans="2:229">
      <c r="B24" s="68"/>
      <c r="C24" s="78"/>
      <c r="D24" s="78"/>
      <c r="E24" s="65"/>
      <c r="F24" s="66"/>
      <c r="G24" s="70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HH24" s="1"/>
      <c r="HL24" t="s">
        <v>17</v>
      </c>
      <c r="HM24" s="1" t="s">
        <v>14</v>
      </c>
    </row>
    <row r="25" spans="2:229">
      <c r="B25" s="72"/>
      <c r="C25" s="73"/>
      <c r="D25" s="73"/>
      <c r="E25" s="65"/>
      <c r="F25" s="66"/>
      <c r="G25" s="74"/>
      <c r="H25" s="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HH25" s="1"/>
      <c r="HL25" t="s">
        <v>18</v>
      </c>
      <c r="HM25" s="1" t="s">
        <v>19</v>
      </c>
    </row>
    <row r="26" spans="2:229">
      <c r="B26" s="68"/>
      <c r="C26" s="78"/>
      <c r="D26" s="78"/>
      <c r="E26" s="65"/>
      <c r="F26" s="66"/>
      <c r="G26" s="70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HH26" s="1"/>
      <c r="HL26" t="s">
        <v>18</v>
      </c>
      <c r="HM26" s="1" t="s">
        <v>20</v>
      </c>
    </row>
    <row r="27" spans="2:229">
      <c r="B27" s="72"/>
      <c r="C27" s="73"/>
      <c r="D27" s="73"/>
      <c r="E27" s="65"/>
      <c r="F27" s="66"/>
      <c r="G27" s="74"/>
      <c r="H27" s="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HH27" s="1"/>
      <c r="HL27" t="s">
        <v>18</v>
      </c>
      <c r="HM27" s="1" t="s">
        <v>21</v>
      </c>
    </row>
    <row r="28" spans="2:229">
      <c r="B28" s="68"/>
      <c r="C28" s="78"/>
      <c r="D28" s="78"/>
      <c r="E28" s="65"/>
      <c r="F28" s="66"/>
      <c r="G28" s="70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HL28" t="s">
        <v>11</v>
      </c>
      <c r="HM28" s="1" t="s">
        <v>24</v>
      </c>
    </row>
    <row r="29" spans="2:229">
      <c r="B29" s="72"/>
      <c r="C29" s="73"/>
      <c r="D29" s="73"/>
      <c r="E29" s="65"/>
      <c r="F29" s="66"/>
      <c r="G29" s="74"/>
      <c r="H29" s="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HL29" t="s">
        <v>11</v>
      </c>
      <c r="HM29" s="1" t="s">
        <v>23</v>
      </c>
    </row>
    <row r="30" spans="2:229">
      <c r="B30" s="68"/>
      <c r="C30" s="78"/>
      <c r="D30" s="78"/>
      <c r="E30" s="65"/>
      <c r="F30" s="66"/>
      <c r="G30" s="70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HL30" t="s">
        <v>11</v>
      </c>
      <c r="HM30" s="1" t="s">
        <v>27</v>
      </c>
    </row>
    <row r="31" spans="2:229">
      <c r="B31" s="72"/>
      <c r="C31" s="73"/>
      <c r="D31" s="73"/>
      <c r="E31" s="65"/>
      <c r="F31" s="66"/>
      <c r="G31" s="74"/>
      <c r="H31" s="7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HM31" s="1"/>
    </row>
    <row r="32" spans="2:229">
      <c r="B32" s="68"/>
      <c r="C32" s="78"/>
      <c r="D32" s="78"/>
      <c r="E32" s="65"/>
      <c r="F32" s="66"/>
      <c r="G32" s="70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HM32" s="1"/>
    </row>
    <row r="33" spans="2:221">
      <c r="B33" s="72"/>
      <c r="C33" s="73"/>
      <c r="D33" s="73"/>
      <c r="E33" s="65"/>
      <c r="F33" s="66"/>
      <c r="G33" s="74"/>
      <c r="H33" s="7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HM33" s="1"/>
    </row>
    <row r="34" spans="2:221">
      <c r="B34" s="68"/>
      <c r="C34" s="78"/>
      <c r="D34" s="78"/>
      <c r="E34" s="65"/>
      <c r="F34" s="66"/>
      <c r="G34" s="70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HM34" s="1"/>
    </row>
    <row r="35" spans="2:221">
      <c r="B35" s="72"/>
      <c r="C35" s="73"/>
      <c r="D35" s="73"/>
      <c r="E35" s="65"/>
      <c r="F35" s="66"/>
      <c r="G35" s="74"/>
      <c r="H35" s="7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221">
      <c r="B36" s="68"/>
      <c r="C36" s="78"/>
      <c r="D36" s="78"/>
      <c r="E36" s="65"/>
      <c r="F36" s="66"/>
      <c r="G36" s="70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221">
      <c r="B37" s="72"/>
      <c r="C37" s="73"/>
      <c r="D37" s="73"/>
      <c r="E37" s="65"/>
      <c r="F37" s="66"/>
      <c r="G37" s="74"/>
      <c r="H37" s="7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221">
      <c r="B38" s="79"/>
      <c r="C38" s="78"/>
      <c r="D38" s="78"/>
      <c r="E38" s="65"/>
      <c r="F38" s="66"/>
      <c r="G38" s="80"/>
      <c r="H38" s="8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221">
      <c r="B39" s="82"/>
      <c r="C39" s="83"/>
      <c r="D39" s="83"/>
      <c r="E39" s="65"/>
      <c r="F39" s="66"/>
      <c r="G39" s="84"/>
      <c r="H39" s="8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221">
      <c r="B40" s="68"/>
      <c r="C40" s="78"/>
      <c r="D40" s="78"/>
      <c r="E40" s="65"/>
      <c r="F40" s="66"/>
      <c r="G40" s="70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221">
      <c r="B41" s="82"/>
      <c r="C41" s="83"/>
      <c r="D41" s="83"/>
      <c r="E41" s="65"/>
      <c r="F41" s="66"/>
      <c r="G41" s="84"/>
      <c r="H41" s="8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221">
      <c r="B42" s="68"/>
      <c r="C42" s="78"/>
      <c r="D42" s="78"/>
      <c r="E42" s="65"/>
      <c r="F42" s="66"/>
      <c r="G42" s="70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221">
      <c r="B43" s="82"/>
      <c r="C43" s="83"/>
      <c r="D43" s="83"/>
      <c r="E43" s="65"/>
      <c r="F43" s="66"/>
      <c r="G43" s="84"/>
      <c r="H43" s="8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221">
      <c r="B44" s="68"/>
      <c r="C44" s="78"/>
      <c r="D44" s="78"/>
      <c r="E44" s="65"/>
      <c r="F44" s="66"/>
      <c r="G44" s="70"/>
      <c r="H44" s="7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221">
      <c r="B45" s="82"/>
      <c r="C45" s="83"/>
      <c r="D45" s="83"/>
      <c r="E45" s="65"/>
      <c r="F45" s="66"/>
      <c r="G45" s="84"/>
      <c r="H45" s="8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221">
      <c r="B46" s="79"/>
      <c r="C46" s="86"/>
      <c r="D46" s="86"/>
      <c r="E46" s="65"/>
      <c r="F46" s="66"/>
      <c r="G46" s="80"/>
      <c r="H46" s="8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221">
      <c r="B47" s="43"/>
      <c r="C47" s="43"/>
      <c r="D47" s="43"/>
      <c r="E47" s="43"/>
      <c r="F47" s="43"/>
      <c r="G47" s="43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221">
      <c r="B48" s="43"/>
      <c r="C48" s="43"/>
      <c r="D48" s="43"/>
      <c r="E48" s="43"/>
      <c r="F48" s="43"/>
      <c r="G48" s="43"/>
      <c r="H48" s="4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35.1" customHeight="1">
      <c r="B50" s="1"/>
      <c r="C50" s="1"/>
      <c r="D50" s="1"/>
      <c r="E50" s="1"/>
      <c r="F50" s="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35.1" customHeight="1">
      <c r="B51" s="23" t="s">
        <v>98</v>
      </c>
      <c r="C51" s="23">
        <f>COUNTIF(Table547[PROMO REFERENCE NUMBER],"*")</f>
        <v>0</v>
      </c>
      <c r="D51" s="21"/>
      <c r="E51" s="21"/>
      <c r="F51" s="1"/>
      <c r="G51" s="21"/>
      <c r="H51" s="3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35.1" customHeight="1">
      <c r="B52" s="1"/>
      <c r="C52" s="1"/>
      <c r="D52" s="1"/>
      <c r="E52" s="1"/>
      <c r="F52" s="1"/>
      <c r="G52" s="21"/>
      <c r="H52" s="3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>
      <c r="B54" s="1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>
      <c r="B55" s="1" t="s">
        <v>79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>
      <c r="B56" s="1" t="s">
        <v>63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4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2:4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2:4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2:4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2:4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2:4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2:43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2:43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2:43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2:43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2:43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2:43">
      <c r="B300" s="103" t="s">
        <v>4</v>
      </c>
      <c r="C300" s="103"/>
    </row>
  </sheetData>
  <mergeCells count="1">
    <mergeCell ref="D11:E11"/>
  </mergeCells>
  <dataValidations count="1">
    <dataValidation type="list" allowBlank="1" showInputMessage="1" showErrorMessage="1" sqref="E13:F46" xr:uid="{5306276B-1698-734B-8E92-04573FF5972E}">
      <formula1>"YES, NO"</formula1>
    </dataValidation>
  </dataValidations>
  <hyperlinks>
    <hyperlink ref="H51" location="GENERAL!A1" display="&gt;&gt;&gt; BACK TO THE MAIN PAGE" xr:uid="{BD7C2CA7-119F-BD46-98D2-4CE78EB4D858}"/>
    <hyperlink ref="B10" location="GENERAL!A1" display="&gt;&gt;&gt; BACK TO THE MAIN PAGE" xr:uid="{8D0E2E75-23BE-1346-8EE3-F627650354F8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1381-36B1-6049-B61D-968179E6361A}">
  <sheetPr>
    <tabColor rgb="FF00B050"/>
  </sheetPr>
  <dimension ref="A1:AQ289"/>
  <sheetViews>
    <sheetView zoomScale="65" workbookViewId="0">
      <selection activeCell="B8" sqref="B8"/>
    </sheetView>
  </sheetViews>
  <sheetFormatPr defaultColWidth="11" defaultRowHeight="15.6"/>
  <cols>
    <col min="1" max="1" width="11" style="1"/>
    <col min="2" max="2" width="23.09765625" customWidth="1"/>
    <col min="3" max="3" width="24" customWidth="1"/>
    <col min="4" max="4" width="26.59765625" customWidth="1"/>
    <col min="5" max="5" width="40.5" customWidth="1"/>
    <col min="6" max="6" width="44.09765625" customWidth="1"/>
    <col min="7" max="7" width="27.09765625" customWidth="1"/>
    <col min="8" max="8" width="85" customWidth="1"/>
  </cols>
  <sheetData>
    <row r="1" spans="2:42" s="1" customFormat="1"/>
    <row r="2" spans="2:42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42" ht="36.6">
      <c r="B3" s="13" t="s">
        <v>28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42" ht="27" customHeight="1">
      <c r="B4" s="5" t="s">
        <v>76</v>
      </c>
      <c r="C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35.1" customHeight="1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15" customHeight="1">
      <c r="B6" s="4" t="s">
        <v>29</v>
      </c>
      <c r="C6" s="12" t="str">
        <f>GENERAL!C6</f>
        <v>(Insert information here)</v>
      </c>
      <c r="D6" s="12"/>
      <c r="E6" s="3"/>
      <c r="F6" s="4"/>
      <c r="G6" s="45" t="s">
        <v>33</v>
      </c>
      <c r="H6" s="15" t="str">
        <f>GENERAL!AR8</f>
        <v>(Select Quarter)   (Select Year)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15" customHeight="1">
      <c r="B7" s="9" t="s">
        <v>99</v>
      </c>
      <c r="C7" s="12" t="str">
        <f>GENERAL!C7</f>
        <v>(Insert information here)</v>
      </c>
      <c r="D7" s="12"/>
      <c r="E7" s="3"/>
      <c r="F7" s="4"/>
      <c r="G7" s="45" t="s">
        <v>43</v>
      </c>
      <c r="H7" s="1" t="str">
        <f>GENERAL!G7</f>
        <v>(Insert information here)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15" customHeight="1">
      <c r="B8" s="4" t="s">
        <v>32</v>
      </c>
      <c r="C8" s="12" t="str">
        <f>GENERAL!C8</f>
        <v>(License held under the same tradename)</v>
      </c>
      <c r="D8" s="12"/>
      <c r="E8" s="3"/>
      <c r="F8" s="4"/>
      <c r="G8" s="4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35.1" customHeight="1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>
      <c r="B10" s="10" t="s">
        <v>58</v>
      </c>
      <c r="C10" s="10"/>
      <c r="D10" s="10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 ht="57.9" customHeight="1">
      <c r="B12" s="7" t="s">
        <v>53</v>
      </c>
      <c r="C12" s="6" t="s">
        <v>54</v>
      </c>
      <c r="D12" s="6" t="s">
        <v>55</v>
      </c>
      <c r="E12" s="6" t="s">
        <v>92</v>
      </c>
      <c r="F12" s="6" t="s">
        <v>56</v>
      </c>
      <c r="G12" s="6" t="s">
        <v>57</v>
      </c>
      <c r="H12" s="6" t="s">
        <v>42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>
      <c r="B13" s="24"/>
      <c r="C13" s="24"/>
      <c r="D13" s="24"/>
      <c r="E13" s="24"/>
      <c r="F13" s="24"/>
      <c r="G13" s="25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>
      <c r="B14" s="26"/>
      <c r="C14" s="27"/>
      <c r="D14" s="27"/>
      <c r="E14" s="27"/>
      <c r="F14" s="27"/>
      <c r="G14" s="28"/>
      <c r="H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>
      <c r="B15" s="29"/>
      <c r="C15" s="30"/>
      <c r="D15" s="30"/>
      <c r="E15" s="30"/>
      <c r="F15" s="30"/>
      <c r="G15" s="31"/>
      <c r="H15" s="5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>
      <c r="B16" s="32"/>
      <c r="C16" s="33"/>
      <c r="D16" s="33"/>
      <c r="E16" s="33"/>
      <c r="F16" s="33"/>
      <c r="G16" s="34"/>
      <c r="H16" s="3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>
      <c r="B17" s="29"/>
      <c r="C17" s="30"/>
      <c r="D17" s="30"/>
      <c r="E17" s="30"/>
      <c r="F17" s="30"/>
      <c r="G17" s="31"/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>
      <c r="B18" s="26"/>
      <c r="C18" s="27"/>
      <c r="D18" s="27"/>
      <c r="E18" s="27"/>
      <c r="F18" s="27"/>
      <c r="G18" s="28"/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>
      <c r="B19" s="29"/>
      <c r="C19" s="30"/>
      <c r="D19" s="30"/>
      <c r="E19" s="30"/>
      <c r="F19" s="30"/>
      <c r="G19" s="31"/>
      <c r="H19" s="5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>
      <c r="B20" s="26"/>
      <c r="C20" s="27"/>
      <c r="D20" s="27"/>
      <c r="E20" s="27"/>
      <c r="F20" s="27"/>
      <c r="G20" s="28"/>
      <c r="H20" s="3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>
      <c r="B21" s="29"/>
      <c r="C21" s="30"/>
      <c r="D21" s="30"/>
      <c r="E21" s="30"/>
      <c r="F21" s="30"/>
      <c r="G21" s="31"/>
      <c r="H21" s="5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>
      <c r="B22" s="26"/>
      <c r="C22" s="27"/>
      <c r="D22" s="27"/>
      <c r="E22" s="27"/>
      <c r="F22" s="27"/>
      <c r="G22" s="28"/>
      <c r="H22" s="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>
      <c r="B23" s="29"/>
      <c r="C23" s="30"/>
      <c r="D23" s="30"/>
      <c r="E23" s="30"/>
      <c r="F23" s="30"/>
      <c r="G23" s="31"/>
      <c r="H23" s="5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>
      <c r="B24" s="26"/>
      <c r="C24" s="27"/>
      <c r="D24" s="27"/>
      <c r="E24" s="27"/>
      <c r="F24" s="27"/>
      <c r="G24" s="28"/>
      <c r="H24" s="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>
      <c r="B25" s="29"/>
      <c r="C25" s="30"/>
      <c r="D25" s="30"/>
      <c r="E25" s="30"/>
      <c r="F25" s="30"/>
      <c r="G25" s="31"/>
      <c r="H25" s="5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>
      <c r="B26" s="26"/>
      <c r="C26" s="27"/>
      <c r="D26" s="27"/>
      <c r="E26" s="27"/>
      <c r="F26" s="27"/>
      <c r="G26" s="28"/>
      <c r="H26" s="3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>
      <c r="B27" s="29"/>
      <c r="C27" s="30"/>
      <c r="D27" s="30"/>
      <c r="E27" s="30"/>
      <c r="F27" s="30"/>
      <c r="G27" s="31"/>
      <c r="H27" s="5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>
      <c r="B28" s="26"/>
      <c r="C28" s="27"/>
      <c r="D28" s="27"/>
      <c r="E28" s="27"/>
      <c r="F28" s="27"/>
      <c r="G28" s="28"/>
      <c r="H28" s="3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>
      <c r="B29" s="29"/>
      <c r="C29" s="30"/>
      <c r="D29" s="30"/>
      <c r="E29" s="30"/>
      <c r="F29" s="30"/>
      <c r="G29" s="31"/>
      <c r="H29" s="5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>
      <c r="B30" s="26"/>
      <c r="C30" s="27"/>
      <c r="D30" s="27"/>
      <c r="E30" s="27"/>
      <c r="F30" s="27"/>
      <c r="G30" s="28"/>
      <c r="H30" s="3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>
      <c r="B31" s="29"/>
      <c r="C31" s="30"/>
      <c r="D31" s="30"/>
      <c r="E31" s="30"/>
      <c r="F31" s="30"/>
      <c r="G31" s="31"/>
      <c r="H31" s="5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>
      <c r="B32" s="26"/>
      <c r="C32" s="27"/>
      <c r="D32" s="27"/>
      <c r="E32" s="27"/>
      <c r="F32" s="27"/>
      <c r="G32" s="28"/>
      <c r="H32" s="3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>
      <c r="B33" s="29"/>
      <c r="C33" s="30"/>
      <c r="D33" s="30"/>
      <c r="E33" s="30"/>
      <c r="F33" s="30"/>
      <c r="G33" s="31"/>
      <c r="H33" s="5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>
      <c r="B34" s="26"/>
      <c r="C34" s="27"/>
      <c r="D34" s="27"/>
      <c r="E34" s="27"/>
      <c r="F34" s="27"/>
      <c r="G34" s="28"/>
      <c r="H34" s="3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>
      <c r="B35" s="29"/>
      <c r="C35" s="30"/>
      <c r="D35" s="30"/>
      <c r="E35" s="30"/>
      <c r="F35" s="30"/>
      <c r="G35" s="31"/>
      <c r="H35" s="5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>
      <c r="B36" s="35"/>
      <c r="C36" s="36"/>
      <c r="D36" s="36"/>
      <c r="E36" s="36"/>
      <c r="F36" s="36"/>
      <c r="G36" s="37"/>
      <c r="H36" s="5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42">
      <c r="B37" s="18"/>
      <c r="C37" s="18"/>
      <c r="D37" s="18"/>
      <c r="E37" s="18"/>
      <c r="F37" s="18"/>
      <c r="G37" s="42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42">
      <c r="B38" s="18"/>
      <c r="C38" s="18"/>
      <c r="D38" s="18"/>
      <c r="E38" s="18"/>
      <c r="F38" s="18"/>
      <c r="G38" s="42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42">
      <c r="B39" s="18"/>
      <c r="C39" s="18"/>
      <c r="D39" s="18"/>
      <c r="E39" s="18"/>
      <c r="F39" s="18"/>
      <c r="G39" s="42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4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42" ht="36" customHeight="1">
      <c r="B41" s="63" t="s">
        <v>62</v>
      </c>
      <c r="C41" s="23">
        <f>COUNTIF(Table5[SPONSORSHIP REFERENCE NUMBER],"*")</f>
        <v>0</v>
      </c>
      <c r="D41" s="21"/>
      <c r="E41" s="1"/>
      <c r="F41" s="1"/>
      <c r="G41" s="21"/>
      <c r="H41" s="38" t="s">
        <v>58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42" ht="36" customHeight="1">
      <c r="B42" s="1"/>
      <c r="C42" s="21"/>
      <c r="D42" s="22"/>
      <c r="E42" s="1"/>
      <c r="F42" s="1"/>
      <c r="G42" s="2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42" ht="36" customHeight="1">
      <c r="B43" s="1"/>
      <c r="C43" s="21"/>
      <c r="D43" s="2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42">
      <c r="B44" s="1" t="s">
        <v>59</v>
      </c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42">
      <c r="B45" s="1" t="s">
        <v>60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42">
      <c r="B46" s="1" t="s">
        <v>61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4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4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>
      <c r="B285" s="3" t="s">
        <v>0</v>
      </c>
      <c r="C285" s="3" t="s">
        <v>5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>
      <c r="B286" s="3" t="s">
        <v>1</v>
      </c>
      <c r="C286" s="3" t="s">
        <v>6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>
      <c r="B287" s="3" t="s">
        <v>2</v>
      </c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>
      <c r="B288" s="3" t="s">
        <v>3</v>
      </c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3">
      <c r="B289" s="103" t="s">
        <v>4</v>
      </c>
      <c r="C289" s="103"/>
    </row>
  </sheetData>
  <dataValidations count="2">
    <dataValidation type="list" allowBlank="1" showInputMessage="1" showErrorMessage="1" sqref="C13:C36" xr:uid="{0F232B3B-0555-E347-BC56-ED15D7B22188}">
      <formula1>"Natural Person, Legal Entity"</formula1>
    </dataValidation>
    <dataValidation type="list" allowBlank="1" showInputMessage="1" showErrorMessage="1" sqref="D13:D36" xr:uid="{47CB5C17-DAB9-7447-9138-D11847FDC600}">
      <formula1>"Athlete, Sports Team, Sports Organization, Sports Federation, TV Program, Radio Show, Social Media Show (ex: YouTube / Twitch), Personality, Public Benefit, Other"</formula1>
    </dataValidation>
  </dataValidations>
  <hyperlinks>
    <hyperlink ref="H41" location="GENERAL!A1" display="&gt;&gt;&gt; BACK TO THE MAIN PAGE" xr:uid="{98CB76C3-7670-EA4D-A2F0-1EA69C117B71}"/>
    <hyperlink ref="B10" location="GENERAL!A1" display="&gt;&gt;&gt; BACK TO THE MAIN PAGE" xr:uid="{D77AA24A-D92C-C148-B7F9-76D0573D9012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6E51-3B57-4249-9CC4-6831EE2A8AD8}">
  <sheetPr>
    <tabColor rgb="FFD9B92E"/>
  </sheetPr>
  <dimension ref="A1:HU300"/>
  <sheetViews>
    <sheetView zoomScale="70" zoomScaleNormal="70" workbookViewId="0">
      <selection activeCell="B8" sqref="B8"/>
    </sheetView>
  </sheetViews>
  <sheetFormatPr defaultColWidth="11" defaultRowHeight="15.6"/>
  <cols>
    <col min="1" max="1" width="11" style="1"/>
    <col min="2" max="2" width="23.09765625" customWidth="1"/>
    <col min="3" max="3" width="43.09765625" customWidth="1"/>
    <col min="4" max="4" width="27.3984375" customWidth="1"/>
    <col min="5" max="5" width="41" bestFit="1" customWidth="1"/>
    <col min="6" max="6" width="21.8984375" customWidth="1"/>
    <col min="7" max="7" width="28.3984375" customWidth="1"/>
    <col min="8" max="8" width="91.3984375" customWidth="1"/>
    <col min="221" max="221" width="30.5" customWidth="1"/>
    <col min="222" max="222" width="27.59765625" customWidth="1"/>
    <col min="225" max="225" width="19.8984375" customWidth="1"/>
  </cols>
  <sheetData>
    <row r="1" spans="2:229" s="1" customFormat="1"/>
    <row r="2" spans="2:229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229" ht="36.6">
      <c r="B3" s="13" t="s">
        <v>28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229" ht="27" customHeight="1">
      <c r="B4" s="5" t="s">
        <v>52</v>
      </c>
      <c r="C4" s="11"/>
      <c r="D4" s="11"/>
      <c r="E4" s="11"/>
      <c r="F4" s="11"/>
      <c r="G4" s="11"/>
      <c r="H4" s="1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229" ht="35.1" customHeight="1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229" ht="15" customHeight="1">
      <c r="B6" s="4" t="s">
        <v>29</v>
      </c>
      <c r="C6" s="12" t="str">
        <f>GENERAL!C6</f>
        <v>(Insert information here)</v>
      </c>
      <c r="D6" s="12"/>
      <c r="E6" s="12"/>
      <c r="F6" s="45" t="s">
        <v>33</v>
      </c>
      <c r="G6" s="12" t="str">
        <f>GENERAL!AR8</f>
        <v>(Select Quarter)   (Select Year)</v>
      </c>
      <c r="H6" s="1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229" ht="15" customHeight="1">
      <c r="B7" s="9" t="s">
        <v>99</v>
      </c>
      <c r="C7" s="12" t="str">
        <f>GENERAL!C7</f>
        <v>(Insert information here)</v>
      </c>
      <c r="D7" s="12"/>
      <c r="E7" s="12"/>
      <c r="F7" s="45" t="s">
        <v>43</v>
      </c>
      <c r="G7" s="12" t="str">
        <f>GENERAL!G7</f>
        <v>(Insert information here)</v>
      </c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229" ht="15" customHeight="1">
      <c r="B8" s="4" t="s">
        <v>32</v>
      </c>
      <c r="C8" s="12" t="str">
        <f>GENERAL!C8</f>
        <v>(License held under the same tradename)</v>
      </c>
      <c r="D8" s="12"/>
      <c r="E8" s="12"/>
      <c r="F8" s="12"/>
      <c r="G8" s="12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229" ht="35.1" customHeight="1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229">
      <c r="B10" s="10" t="s">
        <v>58</v>
      </c>
      <c r="C10" s="10"/>
      <c r="D10" s="10"/>
      <c r="E10" s="10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229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229" ht="57.9" customHeight="1">
      <c r="B12" s="7" t="s">
        <v>74</v>
      </c>
      <c r="C12" s="6" t="s">
        <v>70</v>
      </c>
      <c r="D12" s="62" t="s">
        <v>50</v>
      </c>
      <c r="E12" s="6" t="s">
        <v>40</v>
      </c>
      <c r="F12" s="6" t="s">
        <v>73</v>
      </c>
      <c r="G12" s="6" t="s">
        <v>75</v>
      </c>
      <c r="H12" s="6" t="s">
        <v>42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HM12" t="s">
        <v>11</v>
      </c>
      <c r="HN12" t="s">
        <v>13</v>
      </c>
      <c r="HO12" t="s">
        <v>12</v>
      </c>
      <c r="HP12" t="s">
        <v>17</v>
      </c>
      <c r="HQ12" t="s">
        <v>11</v>
      </c>
      <c r="HR12" t="s">
        <v>18</v>
      </c>
    </row>
    <row r="13" spans="2:229">
      <c r="B13" s="24"/>
      <c r="C13" s="24"/>
      <c r="D13" s="24"/>
      <c r="E13" s="24"/>
      <c r="F13" s="24"/>
      <c r="G13" s="24"/>
      <c r="H13" s="6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HL13" t="s">
        <v>11</v>
      </c>
      <c r="HM13" s="1" t="s">
        <v>7</v>
      </c>
      <c r="HN13" s="1" t="str" cm="1">
        <f t="array" ref="HN13:HN17">_xlfn._xlws.FILTER(HM13:HM26,HL13:HL26=HN12,"")</f>
        <v>ΙΣΤΟΣΕΛΙΔΑ / ΜΚΔ</v>
      </c>
      <c r="HO13" t="str" cm="1">
        <f t="array" ref="HO13">_xlfn._xlws.FILTER(HM13:HM26,HL13:HL26=HO12,"")</f>
        <v>-</v>
      </c>
      <c r="HP13" t="str" cm="1">
        <f t="array" ref="HP13">_xlfn._xlws.FILTER(HM13:HM33,HL13:HL33=HP12,"")</f>
        <v>-</v>
      </c>
      <c r="HQ13" t="str" cm="1">
        <f t="array" ref="HQ13:HQ20">_xlfn._xlws.FILTER(HM13:HM33,HL13:HL33=HQ12,"")</f>
        <v>ΙΣΤΟΣΕΛΙΔΑ</v>
      </c>
      <c r="HR13" t="str" cm="1">
        <f t="array" ref="HR13:HR15">_xlfn._xlws.FILTER(HM13:HM30,HL13:HL30=HR12,"")</f>
        <v>ΡΑΔΙΟ</v>
      </c>
    </row>
    <row r="14" spans="2:229">
      <c r="B14" s="68"/>
      <c r="C14" s="70"/>
      <c r="D14" s="24"/>
      <c r="E14" s="24"/>
      <c r="F14" s="70"/>
      <c r="G14" s="70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HH14" s="1"/>
      <c r="HL14" t="s">
        <v>11</v>
      </c>
      <c r="HM14" s="1" t="s">
        <v>8</v>
      </c>
      <c r="HN14" s="1" t="str">
        <v>ΙΣΤΟΣΕΛΙΔΑ / ΜΚΔ / EMAIL</v>
      </c>
      <c r="HQ14" t="str">
        <v>ΙΣΤΟΣΕΛΙΔΑ / ΜΚΔ</v>
      </c>
      <c r="HR14" t="str">
        <v>PODCAST</v>
      </c>
      <c r="HU14" t="str" cm="1">
        <f t="array" aca="1" ref="HU14:HU20" ca="1">INDIRECT(HQ12)</f>
        <v>ΙΣΤΟΣΕΛΙΔΑ</v>
      </c>
    </row>
    <row r="15" spans="2:229">
      <c r="B15" s="72"/>
      <c r="C15" s="74"/>
      <c r="D15" s="24"/>
      <c r="E15" s="24"/>
      <c r="F15" s="74"/>
      <c r="G15" s="74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HH15" s="1"/>
      <c r="HL15" t="s">
        <v>11</v>
      </c>
      <c r="HM15" s="1" t="s">
        <v>25</v>
      </c>
      <c r="HN15" s="1" t="str">
        <v>ΙΣΤΟΣΕΛΙΔΑ / ΜΚΔ / EMAIL / ΠΙΝΑΚΙΔΕΣ</v>
      </c>
      <c r="HQ15" t="str">
        <v>ΙΣΤΟΣΕΛΙΔΑ / ΤΗΛΕΟΡΑΣΗ</v>
      </c>
      <c r="HR15" t="str">
        <v>ΡΑΔΙΟ / PODCAST</v>
      </c>
      <c r="HU15" t="str">
        <f ca="1"/>
        <v>ΙΣΤΟΣΕΛΙΔΑ / ΜΚΔ</v>
      </c>
    </row>
    <row r="16" spans="2:229">
      <c r="B16" s="76"/>
      <c r="C16" s="71"/>
      <c r="D16" s="24"/>
      <c r="E16" s="24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HH16" s="1"/>
      <c r="HL16" t="s">
        <v>11</v>
      </c>
      <c r="HM16" s="1" t="s">
        <v>26</v>
      </c>
      <c r="HN16" s="1" t="str">
        <v>ΠΕΡΙΜΕΤΡΙΚΑ ΑΓΩΝΙΣΤΙΚΟΥ ΧΩΡΟΥ</v>
      </c>
      <c r="HQ16" t="str">
        <v>ΙΣΤΟΣΕΛΙΔΑ / ΤΗΛΕΟΡΑΣΗ / ΜΚΔ</v>
      </c>
      <c r="HU16" t="str">
        <f ca="1"/>
        <v>ΙΣΤΟΣΕΛΙΔΑ / ΤΗΛΕΟΡΑΣΗ</v>
      </c>
    </row>
    <row r="17" spans="2:229">
      <c r="B17" s="72"/>
      <c r="C17" s="74"/>
      <c r="D17" s="24"/>
      <c r="E17" s="24"/>
      <c r="F17" s="74"/>
      <c r="G17" s="74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HH17" s="1"/>
      <c r="HL17" t="s">
        <v>11</v>
      </c>
      <c r="HM17" s="1" t="s">
        <v>22</v>
      </c>
      <c r="HN17" t="str">
        <v>ΕΞΩΤΕΡΙΚΕΣ ΠΙΝΑΚΙΔΕΣ</v>
      </c>
      <c r="HQ17" t="str">
        <v>ΙΣΤΟΣΕΛΙΔΑ / ΙΣΤΟΣΕΛΙΔΑ ΤΡΙΤΟΥ</v>
      </c>
      <c r="HU17" t="str">
        <f ca="1"/>
        <v>ΙΣΤΟΣΕΛΙΔΑ / ΤΗΛΕΟΡΑΣΗ / ΜΚΔ</v>
      </c>
    </row>
    <row r="18" spans="2:229">
      <c r="B18" s="68"/>
      <c r="C18" s="70"/>
      <c r="D18" s="24"/>
      <c r="E18" s="24"/>
      <c r="F18" s="70"/>
      <c r="G18" s="70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HH18" s="1"/>
      <c r="HL18" t="s">
        <v>13</v>
      </c>
      <c r="HM18" s="1" t="s">
        <v>8</v>
      </c>
      <c r="HQ18" t="str">
        <v>ΙΣΤΟΣΕΛΙΔΑ / ΙΣΤΟΣΕΛΙΔΑ ΤΡΙΤΟΥ / ΤΗΛΕΟΡΑΣΗ</v>
      </c>
      <c r="HU18" t="str">
        <f ca="1"/>
        <v>ΙΣΤΟΣΕΛΙΔΑ / ΙΣΤΟΣΕΛΙΔΑ ΤΡΙΤΟΥ</v>
      </c>
    </row>
    <row r="19" spans="2:229">
      <c r="B19" s="72"/>
      <c r="C19" s="74"/>
      <c r="D19" s="24"/>
      <c r="E19" s="24"/>
      <c r="F19" s="74"/>
      <c r="G19" s="74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HH19" s="1"/>
      <c r="HL19" t="s">
        <v>13</v>
      </c>
      <c r="HM19" s="1" t="s">
        <v>15</v>
      </c>
      <c r="HQ19" t="str">
        <v>ΙΣΤΟΣΕΛΙΔΑ / ΙΣΤΟΣΕΛΙΔΑ ΤΡΙΤΟΥ / ΜΚΔ</v>
      </c>
      <c r="HU19" t="str">
        <f ca="1"/>
        <v>ΙΣΤΟΣΕΛΙΔΑ / ΙΣΤΟΣΕΛΙΔΑ ΤΡΙΤΟΥ / ΤΗΛΕΟΡΑΣΗ</v>
      </c>
    </row>
    <row r="20" spans="2:229">
      <c r="B20" s="68"/>
      <c r="C20" s="70"/>
      <c r="D20" s="24"/>
      <c r="E20" s="24"/>
      <c r="F20" s="70"/>
      <c r="G20" s="70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HH20" s="1"/>
      <c r="HL20" t="s">
        <v>13</v>
      </c>
      <c r="HM20" s="1" t="s">
        <v>16</v>
      </c>
      <c r="HQ20" t="str">
        <v>ΙΣΤΟΣΕΛΙΔΑ / ΙΣΤΟΣΕΛΙΔΑ ΤΡΙΤΟΥ / ΤΗΛΕΟΡΑΣΗ / ΜΚΔ</v>
      </c>
      <c r="HU20" t="str">
        <f ca="1"/>
        <v>ΙΣΤΟΣΕΛΙΔΑ / ΙΣΤΟΣΕΛΙΔΑ ΤΡΙΤΟΥ / ΜΚΔ</v>
      </c>
    </row>
    <row r="21" spans="2:229">
      <c r="B21" s="72"/>
      <c r="C21" s="74"/>
      <c r="D21" s="24"/>
      <c r="E21" s="24"/>
      <c r="F21" s="74"/>
      <c r="G21" s="74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HH21" s="1"/>
      <c r="HL21" t="s">
        <v>13</v>
      </c>
      <c r="HM21" s="1" t="s">
        <v>10</v>
      </c>
    </row>
    <row r="22" spans="2:229">
      <c r="B22" s="68"/>
      <c r="C22" s="70"/>
      <c r="D22" s="24"/>
      <c r="E22" s="24"/>
      <c r="F22" s="70"/>
      <c r="G22" s="70"/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HH22" s="1"/>
      <c r="HL22" t="s">
        <v>13</v>
      </c>
      <c r="HM22" s="1" t="s">
        <v>9</v>
      </c>
    </row>
    <row r="23" spans="2:229">
      <c r="B23" s="72"/>
      <c r="C23" s="74"/>
      <c r="D23" s="24"/>
      <c r="E23" s="24"/>
      <c r="F23" s="74"/>
      <c r="G23" s="74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HH23" s="1"/>
      <c r="HL23" t="s">
        <v>12</v>
      </c>
      <c r="HM23" s="1" t="s">
        <v>14</v>
      </c>
    </row>
    <row r="24" spans="2:229">
      <c r="B24" s="68"/>
      <c r="C24" s="70"/>
      <c r="D24" s="24"/>
      <c r="E24" s="24"/>
      <c r="F24" s="70"/>
      <c r="G24" s="70"/>
      <c r="H24" s="7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HH24" s="1"/>
      <c r="HL24" t="s">
        <v>17</v>
      </c>
      <c r="HM24" s="1" t="s">
        <v>14</v>
      </c>
    </row>
    <row r="25" spans="2:229">
      <c r="B25" s="72"/>
      <c r="C25" s="74"/>
      <c r="D25" s="24"/>
      <c r="E25" s="24"/>
      <c r="F25" s="74"/>
      <c r="G25" s="74"/>
      <c r="H25" s="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HH25" s="1"/>
      <c r="HL25" t="s">
        <v>18</v>
      </c>
      <c r="HM25" s="1" t="s">
        <v>19</v>
      </c>
    </row>
    <row r="26" spans="2:229">
      <c r="B26" s="68"/>
      <c r="C26" s="70"/>
      <c r="D26" s="24"/>
      <c r="E26" s="24"/>
      <c r="F26" s="70"/>
      <c r="G26" s="70"/>
      <c r="H26" s="7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HH26" s="1"/>
      <c r="HL26" t="s">
        <v>18</v>
      </c>
      <c r="HM26" s="1" t="s">
        <v>20</v>
      </c>
    </row>
    <row r="27" spans="2:229">
      <c r="B27" s="72"/>
      <c r="C27" s="74"/>
      <c r="D27" s="24"/>
      <c r="E27" s="24"/>
      <c r="F27" s="74"/>
      <c r="G27" s="74"/>
      <c r="H27" s="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HH27" s="1"/>
      <c r="HL27" t="s">
        <v>18</v>
      </c>
      <c r="HM27" s="1" t="s">
        <v>21</v>
      </c>
    </row>
    <row r="28" spans="2:229">
      <c r="B28" s="68"/>
      <c r="C28" s="70"/>
      <c r="D28" s="24"/>
      <c r="E28" s="24"/>
      <c r="F28" s="70"/>
      <c r="G28" s="70"/>
      <c r="H28" s="7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HL28" t="s">
        <v>11</v>
      </c>
      <c r="HM28" s="1" t="s">
        <v>24</v>
      </c>
    </row>
    <row r="29" spans="2:229">
      <c r="B29" s="72"/>
      <c r="C29" s="74"/>
      <c r="D29" s="24"/>
      <c r="E29" s="24"/>
      <c r="F29" s="74"/>
      <c r="G29" s="74"/>
      <c r="H29" s="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HL29" t="s">
        <v>11</v>
      </c>
      <c r="HM29" s="1" t="s">
        <v>23</v>
      </c>
    </row>
    <row r="30" spans="2:229">
      <c r="B30" s="68"/>
      <c r="C30" s="70"/>
      <c r="D30" s="24"/>
      <c r="E30" s="24"/>
      <c r="F30" s="70"/>
      <c r="G30" s="70"/>
      <c r="H30" s="7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HL30" t="s">
        <v>11</v>
      </c>
      <c r="HM30" s="1" t="s">
        <v>27</v>
      </c>
    </row>
    <row r="31" spans="2:229">
      <c r="B31" s="72"/>
      <c r="C31" s="74"/>
      <c r="D31" s="24"/>
      <c r="E31" s="24"/>
      <c r="F31" s="74"/>
      <c r="G31" s="74"/>
      <c r="H31" s="7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HM31" s="1"/>
    </row>
    <row r="32" spans="2:229">
      <c r="B32" s="68"/>
      <c r="C32" s="70"/>
      <c r="D32" s="24"/>
      <c r="E32" s="24"/>
      <c r="F32" s="70"/>
      <c r="G32" s="70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HM32" s="1"/>
    </row>
    <row r="33" spans="2:221">
      <c r="B33" s="72"/>
      <c r="C33" s="74"/>
      <c r="D33" s="24"/>
      <c r="E33" s="24"/>
      <c r="F33" s="74"/>
      <c r="G33" s="74"/>
      <c r="H33" s="7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HM33" s="1"/>
    </row>
    <row r="34" spans="2:221">
      <c r="B34" s="68"/>
      <c r="C34" s="70"/>
      <c r="D34" s="24"/>
      <c r="E34" s="24"/>
      <c r="F34" s="70"/>
      <c r="G34" s="70"/>
      <c r="H34" s="7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HM34" s="1"/>
    </row>
    <row r="35" spans="2:221">
      <c r="B35" s="72"/>
      <c r="C35" s="74"/>
      <c r="D35" s="24"/>
      <c r="E35" s="24"/>
      <c r="F35" s="74"/>
      <c r="G35" s="74"/>
      <c r="H35" s="7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221">
      <c r="B36" s="68"/>
      <c r="C36" s="70"/>
      <c r="D36" s="24"/>
      <c r="E36" s="24"/>
      <c r="F36" s="70"/>
      <c r="G36" s="70"/>
      <c r="H36" s="7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221">
      <c r="B37" s="72"/>
      <c r="C37" s="74"/>
      <c r="D37" s="24"/>
      <c r="E37" s="24"/>
      <c r="F37" s="74"/>
      <c r="G37" s="74"/>
      <c r="H37" s="7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221">
      <c r="B38" s="79"/>
      <c r="C38" s="80"/>
      <c r="D38" s="24"/>
      <c r="E38" s="24"/>
      <c r="F38" s="80"/>
      <c r="G38" s="80"/>
      <c r="H38" s="8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221">
      <c r="B39" s="82"/>
      <c r="C39" s="84"/>
      <c r="D39" s="24"/>
      <c r="E39" s="24"/>
      <c r="F39" s="84"/>
      <c r="G39" s="84"/>
      <c r="H39" s="8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221">
      <c r="B40" s="68"/>
      <c r="C40" s="70"/>
      <c r="D40" s="24"/>
      <c r="E40" s="24"/>
      <c r="F40" s="70"/>
      <c r="G40" s="70"/>
      <c r="H40" s="7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221">
      <c r="B41" s="82"/>
      <c r="C41" s="84"/>
      <c r="D41" s="24"/>
      <c r="E41" s="24"/>
      <c r="F41" s="84"/>
      <c r="G41" s="84"/>
      <c r="H41" s="8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221">
      <c r="B42" s="68"/>
      <c r="C42" s="70"/>
      <c r="D42" s="24"/>
      <c r="E42" s="24"/>
      <c r="F42" s="70"/>
      <c r="G42" s="70"/>
      <c r="H42" s="7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221">
      <c r="B43" s="82"/>
      <c r="C43" s="84"/>
      <c r="D43" s="24"/>
      <c r="E43" s="24"/>
      <c r="F43" s="84"/>
      <c r="G43" s="84"/>
      <c r="H43" s="8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221">
      <c r="B44" s="68"/>
      <c r="C44" s="70"/>
      <c r="D44" s="24"/>
      <c r="E44" s="24"/>
      <c r="F44" s="70"/>
      <c r="G44" s="70"/>
      <c r="H44" s="7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221">
      <c r="B45" s="82"/>
      <c r="C45" s="84"/>
      <c r="D45" s="24"/>
      <c r="E45" s="24"/>
      <c r="F45" s="84"/>
      <c r="G45" s="84"/>
      <c r="H45" s="8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221">
      <c r="B46" s="79"/>
      <c r="C46" s="80"/>
      <c r="D46" s="24"/>
      <c r="E46" s="24"/>
      <c r="F46" s="80"/>
      <c r="G46" s="80"/>
      <c r="H46" s="8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221">
      <c r="B47" s="43"/>
      <c r="C47" s="43"/>
      <c r="D47" s="43"/>
      <c r="E47" s="43"/>
      <c r="F47" s="43"/>
      <c r="G47" s="43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221">
      <c r="B48" s="43"/>
      <c r="C48" s="43"/>
      <c r="D48" s="43"/>
      <c r="E48" s="43"/>
      <c r="F48" s="43"/>
      <c r="G48" s="43"/>
      <c r="H48" s="4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35.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35.1" customHeight="1">
      <c r="B51" s="23" t="s">
        <v>80</v>
      </c>
      <c r="C51" s="23">
        <f>COUNTIF(Table546[ADVERTISEMENT TEMPLATE REFERENCE NUMBER],"*")</f>
        <v>0</v>
      </c>
      <c r="D51" s="1"/>
      <c r="E51" s="1"/>
      <c r="F51" s="1"/>
      <c r="G51" s="1"/>
      <c r="H51" s="3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35.1" customHeight="1">
      <c r="B52" s="1"/>
      <c r="C52" s="1"/>
      <c r="D52" s="1"/>
      <c r="E52" s="1"/>
      <c r="F52" s="1"/>
      <c r="G52" s="1"/>
      <c r="H52" s="3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>
      <c r="B54" s="1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>
      <c r="B55" s="1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>
      <c r="B56" s="1" t="s">
        <v>82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4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2:4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2:4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2:4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2:4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2:4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2:4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2:43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2:43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2:43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2:43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2:43">
      <c r="B300" t="s">
        <v>4</v>
      </c>
    </row>
  </sheetData>
  <dataValidations count="2">
    <dataValidation type="list" allowBlank="1" showInputMessage="1" showErrorMessage="1" sqref="F13:F46" xr:uid="{57BA2D4D-4161-EF42-A211-1C4306A425D9}">
      <formula1>"ADVERTISEMENT, OFFERS, PROMOTION, CAMPAIGN, COOPERATION AGREEMENTS, SPONSORSHIP, COMPETITION"</formula1>
    </dataValidation>
    <dataValidation type="list" allowBlank="1" showInputMessage="1" showErrorMessage="1" sqref="D13:D46" xr:uid="{402AEAA3-5374-9643-A82E-FB4E16C1F42E}">
      <formula1>"VIDEO, AUDIO, DESIGN, STATEMENT, OTHER"</formula1>
    </dataValidation>
  </dataValidations>
  <hyperlinks>
    <hyperlink ref="H51" location="GENERAL!A1" display="&gt;&gt;&gt; BACK TO THE MAIN PAGE" xr:uid="{13C82C66-0DD3-4B46-A8E6-2B556B976378}"/>
    <hyperlink ref="B10:C10" location="'ΓΕΝΙΚΗ ΚΑΤΑΣΤΑΣΗ'!A1" display="&gt;&gt;&gt; ΠΙΣΩ ΣΤΗ ΓΕΝΙΚΗ ΚΑΤΑΣΤΑΣΗ" xr:uid="{5ED0DB3E-AB0A-0848-A92E-562A3A73F5C6}"/>
    <hyperlink ref="B10" location="GENERAL!A1" display="&gt;&gt;&gt; BACK TO THE MAIN PAGE" xr:uid="{3EE250ED-166C-3B4A-AE27-71A805DCFB24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7664-0EF7-B449-8F6C-A94C69354C1C}">
  <sheetPr>
    <tabColor rgb="FFD9B92E"/>
  </sheetPr>
  <dimension ref="A1:HS300"/>
  <sheetViews>
    <sheetView zoomScale="70" zoomScaleNormal="70" workbookViewId="0">
      <selection activeCell="D8" sqref="D8"/>
    </sheetView>
  </sheetViews>
  <sheetFormatPr defaultColWidth="11" defaultRowHeight="15.6"/>
  <cols>
    <col min="1" max="1" width="11" style="1"/>
    <col min="2" max="2" width="25.59765625" customWidth="1"/>
    <col min="3" max="3" width="43.09765625" customWidth="1"/>
    <col min="4" max="4" width="19.8984375" customWidth="1"/>
    <col min="5" max="5" width="43.5" customWidth="1"/>
    <col min="6" max="6" width="91.3984375" customWidth="1"/>
    <col min="219" max="219" width="30.5" customWidth="1"/>
    <col min="220" max="220" width="27.59765625" customWidth="1"/>
    <col min="223" max="223" width="19.8984375" customWidth="1"/>
  </cols>
  <sheetData>
    <row r="1" spans="2:227" s="1" customFormat="1"/>
    <row r="2" spans="2:227" ht="12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227" ht="36.6">
      <c r="B3" s="13" t="s">
        <v>28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227" ht="27" customHeight="1">
      <c r="B4" s="5" t="s">
        <v>68</v>
      </c>
      <c r="C4" s="11"/>
      <c r="D4" s="11"/>
      <c r="E4" s="11"/>
      <c r="F4" s="1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227" ht="35.1" customHeight="1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227" ht="15" customHeight="1">
      <c r="B6" s="4" t="s">
        <v>29</v>
      </c>
      <c r="C6" s="12" t="str">
        <f>GENERAL!C6</f>
        <v>(Insert information here)</v>
      </c>
      <c r="D6" s="12"/>
      <c r="E6" s="45" t="s">
        <v>33</v>
      </c>
      <c r="F6" s="12" t="str">
        <f>ADVERTISEMENTS!I6</f>
        <v>(Select Quarter)   (Select Year)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227" ht="15" customHeight="1">
      <c r="B7" s="9" t="s">
        <v>31</v>
      </c>
      <c r="C7" s="12" t="str">
        <f>GENERAL!C7</f>
        <v>(Insert information here)</v>
      </c>
      <c r="D7" s="12"/>
      <c r="E7" s="45" t="s">
        <v>43</v>
      </c>
      <c r="F7" s="15" t="str">
        <f>GENERAL!G7</f>
        <v>(Insert information here)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227" ht="15" customHeight="1">
      <c r="B8" s="4" t="s">
        <v>32</v>
      </c>
      <c r="C8" s="12" t="str">
        <f>GENERAL!C8</f>
        <v>(License held under the same tradename)</v>
      </c>
      <c r="D8" s="12"/>
      <c r="E8" s="12"/>
      <c r="F8" s="1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227" ht="35.1" customHeight="1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227">
      <c r="B10" s="10" t="s">
        <v>58</v>
      </c>
      <c r="C10" s="10"/>
      <c r="D10" s="10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227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227" ht="57.9" customHeight="1">
      <c r="B12" s="7" t="s">
        <v>46</v>
      </c>
      <c r="C12" s="6" t="s">
        <v>70</v>
      </c>
      <c r="D12" s="6" t="s">
        <v>71</v>
      </c>
      <c r="E12" s="6" t="s">
        <v>72</v>
      </c>
      <c r="F12" s="6" t="s">
        <v>42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HK12" t="s">
        <v>11</v>
      </c>
      <c r="HL12" t="s">
        <v>13</v>
      </c>
      <c r="HM12" t="s">
        <v>12</v>
      </c>
      <c r="HN12" t="s">
        <v>17</v>
      </c>
      <c r="HO12" t="s">
        <v>11</v>
      </c>
      <c r="HP12" t="s">
        <v>18</v>
      </c>
    </row>
    <row r="13" spans="2:227">
      <c r="B13" s="24"/>
      <c r="C13" s="24"/>
      <c r="D13" s="24"/>
      <c r="E13" s="24"/>
      <c r="F13" s="6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HJ13" t="s">
        <v>11</v>
      </c>
      <c r="HK13" s="1" t="s">
        <v>7</v>
      </c>
      <c r="HL13" s="1" t="str" cm="1">
        <f t="array" ref="HL13:HL17">_xlfn._xlws.FILTER(HK13:HK26,HJ13:HJ26=HL12,"")</f>
        <v>ΙΣΤΟΣΕΛΙΔΑ / ΜΚΔ</v>
      </c>
      <c r="HM13" t="str" cm="1">
        <f t="array" ref="HM13">_xlfn._xlws.FILTER(HK13:HK26,HJ13:HJ26=HM12,"")</f>
        <v>-</v>
      </c>
      <c r="HN13" t="str" cm="1">
        <f t="array" ref="HN13">_xlfn._xlws.FILTER(HK13:HK33,HJ13:HJ33=HN12,"")</f>
        <v>-</v>
      </c>
      <c r="HO13" t="str" cm="1">
        <f t="array" ref="HO13:HO20">_xlfn._xlws.FILTER(HK13:HK33,HJ13:HJ33=HO12,"")</f>
        <v>ΙΣΤΟΣΕΛΙΔΑ</v>
      </c>
      <c r="HP13" t="str" cm="1">
        <f t="array" ref="HP13:HP15">_xlfn._xlws.FILTER(HK13:HK30,HJ13:HJ30=HP12,"")</f>
        <v>ΡΑΔΙΟ</v>
      </c>
    </row>
    <row r="14" spans="2:227">
      <c r="B14" s="68"/>
      <c r="C14" s="70"/>
      <c r="D14" s="24"/>
      <c r="E14" s="70"/>
      <c r="F14" s="7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HF14" s="1"/>
      <c r="HJ14" t="s">
        <v>11</v>
      </c>
      <c r="HK14" s="1" t="s">
        <v>8</v>
      </c>
      <c r="HL14" s="1" t="str">
        <v>ΙΣΤΟΣΕΛΙΔΑ / ΜΚΔ / EMAIL</v>
      </c>
      <c r="HO14" t="str">
        <v>ΙΣΤΟΣΕΛΙΔΑ / ΜΚΔ</v>
      </c>
      <c r="HP14" t="str">
        <v>PODCAST</v>
      </c>
      <c r="HS14" t="str" cm="1">
        <f t="array" aca="1" ref="HS14:HS20" ca="1">INDIRECT(HO12)</f>
        <v>ΙΣΤΟΣΕΛΙΔΑ</v>
      </c>
    </row>
    <row r="15" spans="2:227">
      <c r="B15" s="72"/>
      <c r="C15" s="74"/>
      <c r="D15" s="24"/>
      <c r="E15" s="74"/>
      <c r="F15" s="7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HF15" s="1"/>
      <c r="HJ15" t="s">
        <v>11</v>
      </c>
      <c r="HK15" s="1" t="s">
        <v>25</v>
      </c>
      <c r="HL15" s="1" t="str">
        <v>ΙΣΤΟΣΕΛΙΔΑ / ΜΚΔ / EMAIL / ΠΙΝΑΚΙΔΕΣ</v>
      </c>
      <c r="HO15" t="str">
        <v>ΙΣΤΟΣΕΛΙΔΑ / ΤΗΛΕΟΡΑΣΗ</v>
      </c>
      <c r="HP15" t="str">
        <v>ΡΑΔΙΟ / PODCAST</v>
      </c>
      <c r="HS15" t="str">
        <f ca="1"/>
        <v>ΙΣΤΟΣΕΛΙΔΑ / ΜΚΔ</v>
      </c>
    </row>
    <row r="16" spans="2:227">
      <c r="B16" s="76"/>
      <c r="C16" s="71"/>
      <c r="D16" s="24"/>
      <c r="E16" s="71"/>
      <c r="F16" s="7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HF16" s="1"/>
      <c r="HJ16" t="s">
        <v>11</v>
      </c>
      <c r="HK16" s="1" t="s">
        <v>26</v>
      </c>
      <c r="HL16" s="1" t="str">
        <v>ΠΕΡΙΜΕΤΡΙΚΑ ΑΓΩΝΙΣΤΙΚΟΥ ΧΩΡΟΥ</v>
      </c>
      <c r="HO16" t="str">
        <v>ΙΣΤΟΣΕΛΙΔΑ / ΤΗΛΕΟΡΑΣΗ / ΜΚΔ</v>
      </c>
      <c r="HS16" t="str">
        <f ca="1"/>
        <v>ΙΣΤΟΣΕΛΙΔΑ / ΤΗΛΕΟΡΑΣΗ</v>
      </c>
    </row>
    <row r="17" spans="2:227">
      <c r="B17" s="72"/>
      <c r="C17" s="74"/>
      <c r="D17" s="24"/>
      <c r="E17" s="74"/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HF17" s="1"/>
      <c r="HJ17" t="s">
        <v>11</v>
      </c>
      <c r="HK17" s="1" t="s">
        <v>22</v>
      </c>
      <c r="HL17" t="str">
        <v>ΕΞΩΤΕΡΙΚΕΣ ΠΙΝΑΚΙΔΕΣ</v>
      </c>
      <c r="HO17" t="str">
        <v>ΙΣΤΟΣΕΛΙΔΑ / ΙΣΤΟΣΕΛΙΔΑ ΤΡΙΤΟΥ</v>
      </c>
      <c r="HS17" t="str">
        <f ca="1"/>
        <v>ΙΣΤΟΣΕΛΙΔΑ / ΤΗΛΕΟΡΑΣΗ / ΜΚΔ</v>
      </c>
    </row>
    <row r="18" spans="2:227">
      <c r="B18" s="68"/>
      <c r="C18" s="70"/>
      <c r="D18" s="24"/>
      <c r="E18" s="70"/>
      <c r="F18" s="7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HF18" s="1"/>
      <c r="HJ18" t="s">
        <v>13</v>
      </c>
      <c r="HK18" s="1" t="s">
        <v>8</v>
      </c>
      <c r="HO18" t="str">
        <v>ΙΣΤΟΣΕΛΙΔΑ / ΙΣΤΟΣΕΛΙΔΑ ΤΡΙΤΟΥ / ΤΗΛΕΟΡΑΣΗ</v>
      </c>
      <c r="HS18" t="str">
        <f ca="1"/>
        <v>ΙΣΤΟΣΕΛΙΔΑ / ΙΣΤΟΣΕΛΙΔΑ ΤΡΙΤΟΥ</v>
      </c>
    </row>
    <row r="19" spans="2:227">
      <c r="B19" s="72"/>
      <c r="C19" s="74"/>
      <c r="D19" s="24"/>
      <c r="E19" s="74"/>
      <c r="F19" s="7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HF19" s="1"/>
      <c r="HJ19" t="s">
        <v>13</v>
      </c>
      <c r="HK19" s="1" t="s">
        <v>15</v>
      </c>
      <c r="HO19" t="str">
        <v>ΙΣΤΟΣΕΛΙΔΑ / ΙΣΤΟΣΕΛΙΔΑ ΤΡΙΤΟΥ / ΜΚΔ</v>
      </c>
      <c r="HS19" t="str">
        <f ca="1"/>
        <v>ΙΣΤΟΣΕΛΙΔΑ / ΙΣΤΟΣΕΛΙΔΑ ΤΡΙΤΟΥ / ΤΗΛΕΟΡΑΣΗ</v>
      </c>
    </row>
    <row r="20" spans="2:227">
      <c r="B20" s="68"/>
      <c r="C20" s="70"/>
      <c r="D20" s="24"/>
      <c r="E20" s="70"/>
      <c r="F20" s="7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HF20" s="1"/>
      <c r="HJ20" t="s">
        <v>13</v>
      </c>
      <c r="HK20" s="1" t="s">
        <v>16</v>
      </c>
      <c r="HO20" t="str">
        <v>ΙΣΤΟΣΕΛΙΔΑ / ΙΣΤΟΣΕΛΙΔΑ ΤΡΙΤΟΥ / ΤΗΛΕΟΡΑΣΗ / ΜΚΔ</v>
      </c>
      <c r="HS20" t="str">
        <f ca="1"/>
        <v>ΙΣΤΟΣΕΛΙΔΑ / ΙΣΤΟΣΕΛΙΔΑ ΤΡΙΤΟΥ / ΜΚΔ</v>
      </c>
    </row>
    <row r="21" spans="2:227">
      <c r="B21" s="72"/>
      <c r="C21" s="74"/>
      <c r="D21" s="24"/>
      <c r="E21" s="74"/>
      <c r="F21" s="7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HF21" s="1"/>
      <c r="HJ21" t="s">
        <v>13</v>
      </c>
      <c r="HK21" s="1" t="s">
        <v>10</v>
      </c>
    </row>
    <row r="22" spans="2:227">
      <c r="B22" s="68"/>
      <c r="C22" s="70"/>
      <c r="D22" s="24"/>
      <c r="E22" s="70"/>
      <c r="F22" s="7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HF22" s="1"/>
      <c r="HJ22" t="s">
        <v>13</v>
      </c>
      <c r="HK22" s="1" t="s">
        <v>9</v>
      </c>
    </row>
    <row r="23" spans="2:227">
      <c r="B23" s="72"/>
      <c r="C23" s="74"/>
      <c r="D23" s="24"/>
      <c r="E23" s="74"/>
      <c r="F23" s="7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HF23" s="1"/>
      <c r="HJ23" t="s">
        <v>12</v>
      </c>
      <c r="HK23" s="1" t="s">
        <v>14</v>
      </c>
    </row>
    <row r="24" spans="2:227">
      <c r="B24" s="68"/>
      <c r="C24" s="70"/>
      <c r="D24" s="24"/>
      <c r="E24" s="70"/>
      <c r="F24" s="7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HF24" s="1"/>
      <c r="HJ24" t="s">
        <v>17</v>
      </c>
      <c r="HK24" s="1" t="s">
        <v>14</v>
      </c>
    </row>
    <row r="25" spans="2:227">
      <c r="B25" s="72"/>
      <c r="C25" s="74"/>
      <c r="D25" s="24"/>
      <c r="E25" s="74"/>
      <c r="F25" s="7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HF25" s="1"/>
      <c r="HJ25" t="s">
        <v>18</v>
      </c>
      <c r="HK25" s="1" t="s">
        <v>19</v>
      </c>
    </row>
    <row r="26" spans="2:227">
      <c r="B26" s="68"/>
      <c r="C26" s="70"/>
      <c r="D26" s="24"/>
      <c r="E26" s="70"/>
      <c r="F26" s="7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HF26" s="1"/>
      <c r="HJ26" t="s">
        <v>18</v>
      </c>
      <c r="HK26" s="1" t="s">
        <v>20</v>
      </c>
    </row>
    <row r="27" spans="2:227">
      <c r="B27" s="72"/>
      <c r="C27" s="74"/>
      <c r="D27" s="24"/>
      <c r="E27" s="74"/>
      <c r="F27" s="7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HF27" s="1"/>
      <c r="HJ27" t="s">
        <v>18</v>
      </c>
      <c r="HK27" s="1" t="s">
        <v>21</v>
      </c>
    </row>
    <row r="28" spans="2:227">
      <c r="B28" s="68"/>
      <c r="C28" s="70"/>
      <c r="D28" s="24"/>
      <c r="E28" s="70"/>
      <c r="F28" s="7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HJ28" t="s">
        <v>11</v>
      </c>
      <c r="HK28" s="1" t="s">
        <v>24</v>
      </c>
    </row>
    <row r="29" spans="2:227">
      <c r="B29" s="72"/>
      <c r="C29" s="74"/>
      <c r="D29" s="24"/>
      <c r="E29" s="74"/>
      <c r="F29" s="7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HJ29" t="s">
        <v>11</v>
      </c>
      <c r="HK29" s="1" t="s">
        <v>23</v>
      </c>
    </row>
    <row r="30" spans="2:227">
      <c r="B30" s="68"/>
      <c r="C30" s="70"/>
      <c r="D30" s="24"/>
      <c r="E30" s="70"/>
      <c r="F30" s="7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HJ30" t="s">
        <v>11</v>
      </c>
      <c r="HK30" s="1" t="s">
        <v>27</v>
      </c>
    </row>
    <row r="31" spans="2:227">
      <c r="B31" s="72"/>
      <c r="C31" s="74"/>
      <c r="D31" s="24"/>
      <c r="E31" s="74"/>
      <c r="F31" s="7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HK31" s="1"/>
    </row>
    <row r="32" spans="2:227">
      <c r="B32" s="68"/>
      <c r="C32" s="70"/>
      <c r="D32" s="24"/>
      <c r="E32" s="70"/>
      <c r="F32" s="7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HK32" s="1"/>
    </row>
    <row r="33" spans="2:219">
      <c r="B33" s="72"/>
      <c r="C33" s="74"/>
      <c r="D33" s="24"/>
      <c r="E33" s="74"/>
      <c r="F33" s="7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HK33" s="1"/>
    </row>
    <row r="34" spans="2:219">
      <c r="B34" s="68"/>
      <c r="C34" s="70"/>
      <c r="D34" s="24"/>
      <c r="E34" s="70"/>
      <c r="F34" s="7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HK34" s="1"/>
    </row>
    <row r="35" spans="2:219">
      <c r="B35" s="72"/>
      <c r="C35" s="74"/>
      <c r="D35" s="24"/>
      <c r="E35" s="74"/>
      <c r="F35" s="7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219">
      <c r="B36" s="68"/>
      <c r="C36" s="70"/>
      <c r="D36" s="24"/>
      <c r="E36" s="70"/>
      <c r="F36" s="7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219">
      <c r="B37" s="72"/>
      <c r="C37" s="74"/>
      <c r="D37" s="24"/>
      <c r="E37" s="74"/>
      <c r="F37" s="7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219">
      <c r="B38" s="79"/>
      <c r="C38" s="80"/>
      <c r="D38" s="24"/>
      <c r="E38" s="80"/>
      <c r="F38" s="8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219">
      <c r="B39" s="82"/>
      <c r="C39" s="84"/>
      <c r="D39" s="24"/>
      <c r="E39" s="84"/>
      <c r="F39" s="8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219">
      <c r="B40" s="68"/>
      <c r="C40" s="70"/>
      <c r="D40" s="24"/>
      <c r="E40" s="70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219">
      <c r="B41" s="82"/>
      <c r="C41" s="84"/>
      <c r="D41" s="24"/>
      <c r="E41" s="84"/>
      <c r="F41" s="8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219">
      <c r="B42" s="68"/>
      <c r="C42" s="70"/>
      <c r="D42" s="24"/>
      <c r="E42" s="70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219">
      <c r="B43" s="82"/>
      <c r="C43" s="84"/>
      <c r="D43" s="24"/>
      <c r="E43" s="84"/>
      <c r="F43" s="8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219">
      <c r="B44" s="68"/>
      <c r="C44" s="70"/>
      <c r="D44" s="24"/>
      <c r="E44" s="70"/>
      <c r="F44" s="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219">
      <c r="B45" s="82"/>
      <c r="C45" s="84"/>
      <c r="D45" s="24"/>
      <c r="E45" s="84"/>
      <c r="F45" s="8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219">
      <c r="B46" s="79"/>
      <c r="C46" s="80"/>
      <c r="D46" s="24"/>
      <c r="E46" s="80"/>
      <c r="F46" s="8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219">
      <c r="B47" s="43"/>
      <c r="C47" s="43"/>
      <c r="D47" s="43"/>
      <c r="E47" s="43"/>
      <c r="F47" s="4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219">
      <c r="B48" s="43"/>
      <c r="C48" s="43"/>
      <c r="D48" s="43"/>
      <c r="E48" s="43"/>
      <c r="F48" s="4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35.1" customHeight="1">
      <c r="B50" s="1"/>
      <c r="C50" s="1"/>
      <c r="D50" s="1"/>
      <c r="E50" s="2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35.1" customHeight="1">
      <c r="B51" s="23" t="s">
        <v>80</v>
      </c>
      <c r="C51" s="23">
        <f>COUNTIF(Table5478[PROMO TEMPLATE REFERENCE NUMBER],"*")</f>
        <v>0</v>
      </c>
      <c r="D51" s="1"/>
      <c r="E51" s="21"/>
      <c r="F51" s="38" t="s">
        <v>58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35.1" customHeight="1">
      <c r="B52" s="1"/>
      <c r="C52" s="1"/>
      <c r="D52" s="1"/>
      <c r="E52" s="21"/>
      <c r="F52" s="3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>
      <c r="B54" s="1" t="s">
        <v>59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>
      <c r="B55" s="1" t="s">
        <v>83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>
      <c r="B56" s="1" t="s">
        <v>84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2:4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2:4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2:4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2:4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2:4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2:4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2:4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2:4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2:4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2:4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4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2:4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:4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:4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:4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:4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2:4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:4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2:4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2:4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2:4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2:4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2:4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2:4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2:4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2:4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2:4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2:4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2:4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2:4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2:4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2:4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2:4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2:4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2:4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2:4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2:4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2:4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2:4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2:4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2:4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:4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:4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:4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:4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:4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:4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:4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:4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:4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:4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:4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:4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:4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:4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:4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:4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:4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:4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:4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:4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:4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:4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:4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2:4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2:4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2:4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2:4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2:4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2:4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2:4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2:4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2:4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2:4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2:4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2:4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2:4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2:4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2:4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2:4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2:4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2:4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2:4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2:4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2:4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2:4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2:4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2:4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2:4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2:4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2:4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2:4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2:4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2:4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2:4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2:4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2:4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2:4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2:4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2:4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2:4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2:4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2:4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2:4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2:4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2:4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2:4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2:4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2:4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2:4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2:4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2:4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2:4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2:4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2:4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2:4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2:4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2:4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2:4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2:4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2:4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2:4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2:4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2:4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2:4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2:4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2:4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2:4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2:4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2:4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2:4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2:4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2:4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2:4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2:4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2:4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2:4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2:4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2:4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2:4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2:4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2:4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2:4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2:4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2:4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2:4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2:4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2:4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2:4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2:4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2:4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2:4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2:4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2:4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2:4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2:4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2:4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2:4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2:4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2:4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2:4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2:4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2:4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2:4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2:4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2:4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2:4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2:4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2:4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2:4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2:4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2:4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2:4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2:4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2:4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2:4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2:4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2:4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2:4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2:4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2:4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2:4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2:4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2:4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2:4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2:4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2:4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2:4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2:4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2:4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2:4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2:4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2:4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2:4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2:4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2:41">
      <c r="B296" s="3" t="s">
        <v>0</v>
      </c>
      <c r="C296" s="3" t="s">
        <v>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2:41">
      <c r="B297" s="3" t="s">
        <v>1</v>
      </c>
      <c r="C297" s="3" t="s">
        <v>6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2:41">
      <c r="B298" s="3" t="s">
        <v>2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2:41">
      <c r="B299" s="3" t="s">
        <v>3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>
      <c r="B300" s="103" t="s">
        <v>4</v>
      </c>
    </row>
  </sheetData>
  <dataValidations count="1">
    <dataValidation type="list" allowBlank="1" showInputMessage="1" showErrorMessage="1" sqref="D13:D46" xr:uid="{CE4509C5-EBD3-3B40-BF6D-3005DB46B866}">
      <formula1>"YES, NO"</formula1>
    </dataValidation>
  </dataValidations>
  <hyperlinks>
    <hyperlink ref="F51" location="GENERAL!A1" display="&gt;&gt;&gt; BACK TO THE MAIN PAGE" xr:uid="{384D4B20-5BD5-1B4F-B70B-844DF091A220}"/>
    <hyperlink ref="B10" location="GENERAL!A1" display="&gt;&gt;&gt; BACK TO THE MAIN PAGE" xr:uid="{E1ACCFCF-E4BF-0A45-B8D8-DC4ADC1598DB}"/>
  </hyperlinks>
  <pageMargins left="0.7" right="0.7" top="0.75" bottom="0.75" header="0.3" footer="0.3"/>
  <headerFooter>
    <oddFooter>&amp;C_x000D_&amp;1#&amp;"Calibri"&amp;8&amp;K000000 Document classification: NBA Public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GENERAL</vt:lpstr>
      <vt:lpstr>ADVERTISEMENTS</vt:lpstr>
      <vt:lpstr>PROMOTIONS</vt:lpstr>
      <vt:lpstr>SPONSORSHIP INFORMATION</vt:lpstr>
      <vt:lpstr>ADVERTISING TEMPLATES</vt:lpstr>
      <vt:lpstr>PROMOTION TEMPLATES</vt:lpstr>
      <vt:lpstr>'ADVERTISING TEMPLATES'!ΒΙΝΤΕΟ</vt:lpstr>
      <vt:lpstr>'PROMOTION TEMPLATES'!ΒΙΝΤΕΟ</vt:lpstr>
      <vt:lpstr>PROMOTIONS!ΒΙΝΤΕΟ</vt:lpstr>
      <vt:lpstr>ΒΙΝΤΕΟ</vt:lpstr>
      <vt:lpstr>'ADVERTISING TEMPLATES'!ΔΗΛΩΣΗ</vt:lpstr>
      <vt:lpstr>'PROMOTION TEMPLATES'!ΔΗΛΩΣΗ</vt:lpstr>
      <vt:lpstr>PROMOTIONS!ΔΗΛΩΣΗ</vt:lpstr>
      <vt:lpstr>ΔΗΛΩΣΗ</vt:lpstr>
      <vt:lpstr>'ADVERTISING TEMPLATES'!ΣΧΕΔΙΑΣΤΙΚΟ</vt:lpstr>
      <vt:lpstr>'PROMOTION TEMPLATES'!ΣΧΕΔΙΑΣΤΙΚΟ</vt:lpstr>
      <vt:lpstr>PROMOTIONS!ΣΧΕΔΙΑΣΤΙΚΟ</vt:lpstr>
      <vt:lpstr>ΣΧΕΔΙΑΣΤΙΚΟ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Spyros Tsakonitis</cp:lastModifiedBy>
  <dcterms:created xsi:type="dcterms:W3CDTF">2021-10-06T10:53:24Z</dcterms:created>
  <dcterms:modified xsi:type="dcterms:W3CDTF">2025-07-23T14:54:38Z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512190-c849-4e6a-9334-0775aa2c08e8_Enabled">
    <vt:lpwstr>true</vt:lpwstr>
  </property>
  <property fmtid="{D5CDD505-2E9C-101B-9397-08002B2CF9AE}" pid="3" name="MSIP_Label_87512190-c849-4e6a-9334-0775aa2c08e8_SetDate">
    <vt:lpwstr>2025-07-23T11:00:59Z</vt:lpwstr>
  </property>
  <property fmtid="{D5CDD505-2E9C-101B-9397-08002B2CF9AE}" pid="4" name="MSIP_Label_87512190-c849-4e6a-9334-0775aa2c08e8_Method">
    <vt:lpwstr>Privileged</vt:lpwstr>
  </property>
  <property fmtid="{D5CDD505-2E9C-101B-9397-08002B2CF9AE}" pid="5" name="MSIP_Label_87512190-c849-4e6a-9334-0775aa2c08e8_Name">
    <vt:lpwstr>Public</vt:lpwstr>
  </property>
  <property fmtid="{D5CDD505-2E9C-101B-9397-08002B2CF9AE}" pid="6" name="MSIP_Label_87512190-c849-4e6a-9334-0775aa2c08e8_SiteId">
    <vt:lpwstr>80730f14-5c0d-4f61-bae1-01ec003b3df3</vt:lpwstr>
  </property>
  <property fmtid="{D5CDD505-2E9C-101B-9397-08002B2CF9AE}" pid="7" name="MSIP_Label_87512190-c849-4e6a-9334-0775aa2c08e8_ActionId">
    <vt:lpwstr>f4f39666-f609-4e67-911d-a144a8762afc</vt:lpwstr>
  </property>
  <property fmtid="{D5CDD505-2E9C-101B-9397-08002B2CF9AE}" pid="8" name="MSIP_Label_87512190-c849-4e6a-9334-0775aa2c08e8_ContentBits">
    <vt:lpwstr>2</vt:lpwstr>
  </property>
  <property fmtid="{D5CDD505-2E9C-101B-9397-08002B2CF9AE}" pid="9" name="MSIP_Label_87512190-c849-4e6a-9334-0775aa2c08e8_Tag">
    <vt:lpwstr>10, 0, 1, 1</vt:lpwstr>
  </property>
</Properties>
</file>