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ircumstancesx/Documents/work/working papers/ΚΔ - 2025/"/>
    </mc:Choice>
  </mc:AlternateContent>
  <xr:revisionPtr revIDLastSave="0" documentId="13_ncr:1_{8400A28C-97B0-A24B-92B0-12E9066F8B07}" xr6:coauthVersionLast="47" xr6:coauthVersionMax="47" xr10:uidLastSave="{00000000-0000-0000-0000-000000000000}"/>
  <bookViews>
    <workbookView xWindow="0" yWindow="0" windowWidth="35840" windowHeight="22400" xr2:uid="{9D7256DA-61DE-254C-90B6-17E1666328E1}"/>
  </bookViews>
  <sheets>
    <sheet name="ΓΕΝΙΚΗ ΚΑΤΑΣΤΑΣΗ" sheetId="1" r:id="rId1"/>
    <sheet name="ΔΙΑΦΗΜΙΣΕΙΣ" sheetId="5" r:id="rId2"/>
    <sheet name="ΠΡΟΩΘΗΤΙΚΕΣ ΕΝΕΡΓΕΙΕΣ" sheetId="9" r:id="rId3"/>
    <sheet name="ΕΝΗΜΕΡΩΣΗ ΣΥΝΑΨΗΣ ΧΟΡΗΓΙΑΣ" sheetId="4" r:id="rId4"/>
    <sheet name="ΠΡΟΤΥΠΑ ΔΙΑΦΗΜΙΣΗΣ" sheetId="7" r:id="rId5"/>
    <sheet name="ΠΡΟΤΥΠΑ ΠΡΟΩΘΗΤΙΚΗΣ ΕΝΕΡΓΕΙΑΣ" sheetId="10" r:id="rId6"/>
  </sheets>
  <definedNames>
    <definedName name="ΒΙΝΤΕΟ" localSheetId="4">'ΠΡΟΤΥΠΑ ΔΙΑΦΗΜΙΣΗΣ'!$HQ$13:$HQ$19</definedName>
    <definedName name="ΒΙΝΤΕΟ" localSheetId="5">'ΠΡΟΤΥΠΑ ΠΡΟΩΘΗΤΙΚΗΣ ΕΝΕΡΓΕΙΑΣ'!$HO$13:$HO$19</definedName>
    <definedName name="ΒΙΝΤΕΟ" localSheetId="2">'ΠΡΟΩΘΗΤΙΚΕΣ ΕΝΕΡΓΕΙΕΣ'!$HQ$13:$HQ$19</definedName>
    <definedName name="ΒΙΝΤΕΟ">ΔΙΑΦΗΜΙΣΕΙΣ!$HV$13:$HV$19</definedName>
    <definedName name="ΔΗΛΩΣΗ" localSheetId="4">'ΠΡΟΤΥΠΑ ΔΙΑΦΗΜΙΣΗΣ'!$HO$13</definedName>
    <definedName name="ΔΗΛΩΣΗ" localSheetId="5">'ΠΡΟΤΥΠΑ ΠΡΟΩΘΗΤΙΚΗΣ ΕΝΕΡΓΕΙΑΣ'!$HM$13</definedName>
    <definedName name="ΔΗΛΩΣΗ" localSheetId="2">'ΠΡΟΩΘΗΤΙΚΕΣ ΕΝΕΡΓΕΙΕΣ'!$HO$13</definedName>
    <definedName name="ΔΗΛΩΣΗ">ΔΙΑΦΗΜΙΣΕΙΣ!$HS$13</definedName>
    <definedName name="ΣΧΕΔΙΑΣΤΙΚΟ" localSheetId="4">'ΠΡΟΤΥΠΑ ΔΙΑΦΗΜΙΣΗΣ'!$HN$13:$HN$17</definedName>
    <definedName name="ΣΧΕΔΙΑΣΤΙΚΟ" localSheetId="5">'ΠΡΟΤΥΠΑ ΠΡΟΩΘΗΤΙΚΗΣ ΕΝΕΡΓΕΙΑΣ'!$HL$13:$HL$17</definedName>
    <definedName name="ΣΧΕΔΙΑΣΤΙΚΟ" localSheetId="2">'ΠΡΟΩΘΗΤΙΚΕΣ ΕΝΕΡΓΕΙΕΣ'!$HN$13:$HN$17</definedName>
    <definedName name="ΣΧΕΔΙΑΣΤΙΚΟ">ΔΙΑΦΗΜΙΣΕΙΣ!$HR$13:$HR$17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T13" i="5" l="1" a="1"/>
  <c r="HT13" i="5" s="1"/>
  <c r="C51" i="10"/>
  <c r="G12" i="1" s="1"/>
  <c r="HP13" i="10" a="1"/>
  <c r="HP13" i="10" s="1"/>
  <c r="HO13" i="10" a="1"/>
  <c r="HO13" i="10" s="1"/>
  <c r="HN13" i="10" a="1"/>
  <c r="HN13" i="10" s="1"/>
  <c r="HM13" i="10" a="1"/>
  <c r="HM13" i="10" s="1"/>
  <c r="HL13" i="10" a="1"/>
  <c r="HL13" i="10" s="1"/>
  <c r="C8" i="10"/>
  <c r="F7" i="10"/>
  <c r="C7" i="10"/>
  <c r="C6" i="10"/>
  <c r="H7" i="9"/>
  <c r="C51" i="9"/>
  <c r="C12" i="1" s="1"/>
  <c r="HR13" i="9" a="1"/>
  <c r="HR13" i="9" s="1"/>
  <c r="HQ13" i="9" a="1"/>
  <c r="HQ13" i="9" s="1"/>
  <c r="HP13" i="9" a="1"/>
  <c r="HP13" i="9" s="1"/>
  <c r="HO13" i="9" a="1"/>
  <c r="HO13" i="9" s="1"/>
  <c r="HN13" i="9" a="1"/>
  <c r="HN13" i="9" s="1"/>
  <c r="C8" i="9"/>
  <c r="C7" i="9"/>
  <c r="C6" i="9"/>
  <c r="C51" i="7"/>
  <c r="E12" i="1" s="1"/>
  <c r="HR13" i="7" a="1"/>
  <c r="HR13" i="7" s="1"/>
  <c r="HQ13" i="7" a="1"/>
  <c r="HQ13" i="7" s="1"/>
  <c r="HP13" i="7" a="1"/>
  <c r="HP13" i="7" s="1"/>
  <c r="HO13" i="7" a="1"/>
  <c r="HO13" i="7" s="1"/>
  <c r="HN13" i="7" a="1"/>
  <c r="HN13" i="7" s="1"/>
  <c r="C8" i="7"/>
  <c r="G7" i="7"/>
  <c r="C7" i="7"/>
  <c r="C6" i="7"/>
  <c r="I7" i="5"/>
  <c r="HW13" i="5" a="1"/>
  <c r="HW13" i="5" s="1"/>
  <c r="HU13" i="5" a="1"/>
  <c r="HU13" i="5" s="1"/>
  <c r="HV13" i="5" a="1"/>
  <c r="HV13" i="5" s="1"/>
  <c r="C51" i="5"/>
  <c r="B12" i="1" s="1"/>
  <c r="HS13" i="5" a="1"/>
  <c r="HS13" i="5" s="1"/>
  <c r="HR13" i="5" a="1"/>
  <c r="HR13" i="5" s="1"/>
  <c r="HZ14" i="5" a="1"/>
  <c r="HU14" i="9" a="1"/>
  <c r="HU14" i="7" a="1"/>
  <c r="HS14" i="10" a="1"/>
  <c r="HS14" i="10" l="1"/>
  <c r="HU14" i="9"/>
  <c r="HU14" i="7"/>
  <c r="HZ14" i="5"/>
  <c r="C8" i="4" l="1"/>
  <c r="C7" i="4"/>
  <c r="C6" i="4"/>
  <c r="C7" i="5"/>
  <c r="C41" i="4"/>
  <c r="D12" i="1" s="1"/>
  <c r="AR8" i="1"/>
  <c r="C8" i="5"/>
  <c r="C6" i="5"/>
  <c r="G6" i="7" l="1"/>
  <c r="I6" i="5"/>
  <c r="H6" i="4"/>
  <c r="H6" i="9" l="1"/>
  <c r="F6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<sst xmlns="http://schemas.openxmlformats.org/spreadsheetml/2006/main" count="332" uniqueCount="97">
  <si>
    <t>Ημερομηνία Υποβολής:</t>
  </si>
  <si>
    <t>Αριθμός Άδειας:</t>
  </si>
  <si>
    <t>(Συμπληρώστε εδώ)</t>
  </si>
  <si>
    <t>ΛΕΥΚΩΣΙΑ</t>
  </si>
  <si>
    <t>ΛΑΡΝΑΚΑ</t>
  </si>
  <si>
    <t>ΛΕΜΕΣΟΣ</t>
  </si>
  <si>
    <t>ΑΜΜΟΧΩΣΤΟΣ</t>
  </si>
  <si>
    <t>ΠΑΦΟΣ</t>
  </si>
  <si>
    <t>ΝΑΙ</t>
  </si>
  <si>
    <t>ΟΧΙ</t>
  </si>
  <si>
    <t>&gt;&gt;&gt; ΠΙΣΩ ΣΤΗ ΓΕΝΙΚΗ ΚΑΤΑΣΤΑΣΗ</t>
  </si>
  <si>
    <t>ΧΟΡΗΓΙΕΣ</t>
  </si>
  <si>
    <t>ΦΥΣΙΚΟ Ή ΝΟΜΙΚΟ ΠΡΟΣΩΠΟ</t>
  </si>
  <si>
    <t>ΟΛΙΚΗ ΑΞΙΑ ΧΟΡΗΓΙΑΣ</t>
  </si>
  <si>
    <t>ΕΙΔΟΣ ΧΟΡΗΓΙΑΣ</t>
  </si>
  <si>
    <t>ΠΕΡΙΓΡΑΦΗ / ΛΕΠΤΟΜΕΡΕΙΕΣ</t>
  </si>
  <si>
    <t>ΠΕΡΙΔΟΣ ΙΣΧΥΣ ΧΟΡΗΓΙΑΣ</t>
  </si>
  <si>
    <t>ΔΑΠΑΝΕΣ ΤΡΙΜΗΝΟΥ</t>
  </si>
  <si>
    <t>Τρίμηνο Αναφοράς:</t>
  </si>
  <si>
    <t>ΑΡΙΘΜΟΣ ΑΝΑΦΟΡΑΣ ΔΙΑΦΗΜΙΣΗΣ</t>
  </si>
  <si>
    <t>ΟΝΟΜΑ / ΠΕΡΙΓΡΑΦΗ ΔΙΑΦΗΜΙΣΗΣ</t>
  </si>
  <si>
    <t>ΠΕΡΙΟΔΟΣ</t>
  </si>
  <si>
    <t>ΓΕΝΙΚΗ ΚΑΤΑΣΤΑΣΗ</t>
  </si>
  <si>
    <t>Εμπορική Επωνυμία</t>
  </si>
  <si>
    <t>Εμπορική Επωνυμία:</t>
  </si>
  <si>
    <t>Εταρεία:</t>
  </si>
  <si>
    <t>Αριθμοί Άδειας:</t>
  </si>
  <si>
    <t>Εταιρεία:</t>
  </si>
  <si>
    <t>(Όλες τις άδειες που κατέχει με την ιδια εμπορική επωνυμία)</t>
  </si>
  <si>
    <t>(Συμπληρώστε τρίμηνο)</t>
  </si>
  <si>
    <t>(Συμπληρώστε Έτος)</t>
  </si>
  <si>
    <t>ΑΡΙΘΜΟΣ ΑΝΑΦΟΡΑΣ ΧΟΡΗΓΙΑΣ</t>
  </si>
  <si>
    <t>ΔΙΑΦΗΜΙΣΕΙΣ</t>
  </si>
  <si>
    <t>** Ο Αριθμός Αναφοράς Χορηγίας πρεπει να είναι μοναδικός και να έχει αύξουσα αρίθμηση για κάθε χορηγία.</t>
  </si>
  <si>
    <t>*** Ο Αριθμός Αναφοράς Χορηγίας ξεκινά πάντα με το λατινικό γράμμα "S", ως εξης: S0001, S0002, S0003.</t>
  </si>
  <si>
    <t>ΠΡΟΩΘΗΤΙΚΕΣ ΕΝΕΡΓΕΙΕΣ</t>
  </si>
  <si>
    <t>ΥΠΟΒΟΛΗ ΣΧΕΔΙΩΝ ΔΙΑΦΗΜΙΣΗΣ ΚΑΙ ΠΡΟΩΘΗΤΙΚΩΝ ΕΝΕΡΓΕΙΩΝ</t>
  </si>
  <si>
    <t>ΕΝΗΜΕΡΩΣΗ ΣΥΝΑΨΗΣ ΧΟΡΗΓΙΑΣ</t>
  </si>
  <si>
    <t>ΙΣΤΟΣΕΛΙΔΑ</t>
  </si>
  <si>
    <t>ΙΣΤΟΣΕΛΙΔΑ / ΜΚΔ</t>
  </si>
  <si>
    <t>ΕΞΩΤΕΡΙΚΕΣ ΠΙΝΑΚΙΔΕΣ</t>
  </si>
  <si>
    <t>ΠΕΡΙΜΕΤΡΙΚΑ ΑΓΩΝΙΣΤΙΚΟΥ ΧΩΡΟΥ</t>
  </si>
  <si>
    <t>ΤΥΠΟΣ ΔΙΑΦΗΜΙΣΗΣ</t>
  </si>
  <si>
    <t>ΜΕΣΟ ΜΕΤΑΔΟΣΗΣ</t>
  </si>
  <si>
    <t>ΒΙΝΤΕΟ</t>
  </si>
  <si>
    <t>ΔΗΛΩΣΗ</t>
  </si>
  <si>
    <t>ΣΧΕΔΙΑΣΤΙΚΟ</t>
  </si>
  <si>
    <t>-</t>
  </si>
  <si>
    <t>ΙΣΤΟΣΕΛΙΔΑ / ΜΚΔ / EMAIL</t>
  </si>
  <si>
    <t>ΙΣΤΟΣΕΛΙΔΑ / ΜΚΔ / EMAIL / ΠΙΝΑΚΙΔΕΣ</t>
  </si>
  <si>
    <t>ΑΛΛΟ</t>
  </si>
  <si>
    <t>ΕΙΔΟΣ ΔΙΑΦΗΜΙΣΗΣ</t>
  </si>
  <si>
    <t>ΑΑ ΠΕ / ΑΑ ΧΟΡΗΓΙΑΣ
(ΕΑΝ ΙΣΧΥΕΙ)</t>
  </si>
  <si>
    <t>HXHTIKO</t>
  </si>
  <si>
    <t>ΡΑΔΙΟ</t>
  </si>
  <si>
    <t>PODCAST</t>
  </si>
  <si>
    <t>ΡΑΔΙΟ / PODCAST</t>
  </si>
  <si>
    <t>ΙΣΤΟΣΕΛΙΔΑ / ΙΣΤΟΣΕΛΙΔΑ ΤΡΙΤΟΥ</t>
  </si>
  <si>
    <t>ΙΣΤΟΣΕΛΙΔΑ / ΙΣΤΟΣΕΛΙΔΑ ΤΡΙΤΟΥ / ΜΚΔ</t>
  </si>
  <si>
    <t>ΙΣΤΟΣΕΛΙΔΑ / ΙΣΤΟΣΕΛΙΔΑ ΤΡΙΤΟΥ / ΤΗΛΕΟΡΑΣΗ</t>
  </si>
  <si>
    <t>ΙΣΤΟΣΕΛΙΔΑ / ΤΗΛΕΟΡΑΣΗ</t>
  </si>
  <si>
    <t>ΙΣΤΟΣΕΛΙΔΑ / ΤΗΛΕΟΡΑΣΗ / ΜΚΔ</t>
  </si>
  <si>
    <t>ΙΣΤΟΣΕΛΙΔΑ / ΙΣΤΟΣΕΛΙΔΑ ΤΡΙΤΟΥ / ΤΗΛΕΟΡΑΣΗ / ΜΚΔ</t>
  </si>
  <si>
    <t>ΟΝΟΜΑ / ΠΕΡΙΓΡΑΦΗ ΠΕ</t>
  </si>
  <si>
    <t>ΠΕ ΚΑΤΑΘΕΣΗΣ / ΕΓΓΡΑΦΗΣ;</t>
  </si>
  <si>
    <t>*** Ο Αριθμός Αναφοράς Προωθητικής Ενέργειας ξεκινά πάντα με το λατινικό γράμμα "P", ως εξης: P0001, P0002, P0003.</t>
  </si>
  <si>
    <t>** Ο Αριθμός Αναφοράς Διαφήμισης πρεπει να είναι μοναδικός και να έχει αύξουσα αρίθμηση για κάθε διαφήμιση.</t>
  </si>
  <si>
    <t>** Ο Αριθμός Αναφοράς Προωθητικής Ενέργειας πρεπει να είναι μοναδικός και να έχει αύξουσα αρίθμηση για κάθε προωθητική ενέργεια.</t>
  </si>
  <si>
    <t>ΑΡΙΘΜΟΣ ΑΝΑΦΟΡΑΣ ΠΕ</t>
  </si>
  <si>
    <t>&gt;&gt;&gt; ΔΙΑΦΗΜΙΣΕΙΣ</t>
  </si>
  <si>
    <t>&gt;&gt;&gt; ΠΡΟΤΥΠΑ ΔΙΑΦΗΜΙΣΗΣ</t>
  </si>
  <si>
    <t>&gt;&gt;&gt; ΠΡΟΩΘΗΤΙΚΕΣ ΕΝΕΡΓΕΙΕΣ</t>
  </si>
  <si>
    <t>&gt;&gt;&gt; ΕΝΗΜΕΡΩΣΗ ΣΥΝΑΨΗΣ ΧΟΡΗΓΙΑΣ</t>
  </si>
  <si>
    <t>ΣΥΝΔΕΣΜΟΙ:</t>
  </si>
  <si>
    <t>* Τα στοιχεία ταυτότητας του αδειούχου συμπληρώνονται μόνο στο φύλλο "ΓΕΝΙΚΗ ΚΑΤΑΣΤΑΣΗ".</t>
  </si>
  <si>
    <t>ΠΡΟΤΥΠA ΔΙΑΦΗΜΙΣΗΣ</t>
  </si>
  <si>
    <t>ΠΡΟΤΥΠA ΠΡΟΩΘΗΤΙΚΗΣ ΕΝΕΡΓΕΙΑΣ</t>
  </si>
  <si>
    <t xml:space="preserve">*** Ο Αριθμός Αναφοράς Διαφήμισης ξεκινά πάντα με το λατινικό γράμμα "Α", ως εξης: Α0001, Α0002, Α0003. </t>
  </si>
  <si>
    <t>ΜΟΝΟ ΕΑΝ ΠΡΟΚΕΙΤΑΙ ΓΙΑ ΠΡΟΤΥΠΟ ΠΕ</t>
  </si>
  <si>
    <t>ΑΡΙΘΜΟΣ ΑΝΑΦΟΡΑΣ ΠΡΟΤΥΠΟΥ ΠΕ</t>
  </si>
  <si>
    <t>ΠΕΡΙΟΔΟΣ
(ΕΑΝ ΙΣΧΥΕΙ)</t>
  </si>
  <si>
    <t>ΠΡΟΤΥΠΑ ΠΡΟΩΘΗΤΙΚΗΣ ΕΝΕΡΓΕΙΑΣ</t>
  </si>
  <si>
    <t>Α/Α ΠΡΟΤΥΠΟΥ ΔΙΑΦΗΜΙΣΗΣ</t>
  </si>
  <si>
    <t>ΜΟΝΟ ΕΑΝ ΠΡΟΚΕΙΤΑΙ ΓΙΑ ΠΡΟΤΥΠΟ ΔΙΑΦΗΜΙΣΗΣ</t>
  </si>
  <si>
    <t>*** Ο Αριθμός Αναφοράς Προτύπου Προωθητικής Ενέργειας ξεκινά πάντα με τα λατινικά γράμματα "PΤ", ως εξης: PΤ0001, PΤ0002, PΤ0003.</t>
  </si>
  <si>
    <t>*** Ο Αριθμός Αναφοράς Προτύπου Διαφήμισης ξεκινά πάντα με το λατινικά γράμματα "ΑΤ", ως εξης: ΑΤ0001, ΑΤ0002, ΑΤ0003.</t>
  </si>
  <si>
    <t>** Ο Αριθμός Αναφοράς Προτύπου Προωθητικής Ενέργειας πρεπει να είναι μοναδικός και να έχει αύξουσα αρίθμηση για κάθε πρότυπο προωθητικής ενέργειας.</t>
  </si>
  <si>
    <t>** Ο Αριθμός Αναφοράς Προτύπου Προωθητικής Ενέργειας πρεπει να είναι μοναδικός και να έχει αύξουσα αρίθμηση για κάθε πρότυπο διαφήμισης.</t>
  </si>
  <si>
    <t>&gt;&gt;&gt; ΠΡΟΤΥΠΑ ΠΡΟΩΘΗΤΙΚΗΣ ΕΝΕΡΓΕΙΑΣ</t>
  </si>
  <si>
    <t>ΠΡΟΤΥΠΑ ΔΙΑΦΗΜΙΣΗΣ</t>
  </si>
  <si>
    <t>ΕΠΩΝΥΜΙΑ ΠΡΟΣΩΠΟΥ</t>
  </si>
  <si>
    <t xml:space="preserve">ΔΗΛΩΣΗ 2.3.2.1
ΠΡΑΚΤΚΟΥ ΟΔΗΓΟΥ </t>
  </si>
  <si>
    <t>ΤΡΟΠΟΠΟΙΗΜΕΝΟ ΠΡΟΤΥΠΟ
[ΔΗΛΩΣΗ 2.3.2.2 ή
 2.3.2.3(α) ΠΟ]</t>
  </si>
  <si>
    <t>ΑΡΙΘΜΟΣ ΠΕ:</t>
  </si>
  <si>
    <t>ΑΡΙΘΜΟΣ ΔΙΑΦΗΜΙΣΕΩΝ:</t>
  </si>
  <si>
    <t>ΑΡΙΘΜΟΣ ΠΡΟΤΥΠΩΝ:</t>
  </si>
  <si>
    <t>ΑΡΙΘΜΟΣ ΧΟΡΗΓΙΩΝ: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</si>
</sst>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 (Body)"/>
    </font>
    <font>
      <b/>
      <sz val="12"/>
      <color theme="0"/>
      <name val="Calibri"/>
      <family val="2"/>
      <scheme val="minor"/>
    </font>
    <font>
      <sz val="11"/>
      <color rgb="FF242424"/>
      <name val="Apple Color Emoji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6"/>
      </patternFill>
    </fill>
    <fill>
      <patternFill patternType="solid">
        <fgColor rgb="FFF0E500"/>
        <bgColor indexed="64"/>
      </patternFill>
    </fill>
    <fill>
      <patternFill patternType="solid">
        <fgColor rgb="FFD9B92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theme="0" tint="-0.14999847407452621"/>
      </left>
      <right style="thin">
        <color rgb="FFD9D9D9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theme="0" tint="-0.14999847407452621"/>
      </left>
      <right style="thin">
        <color rgb="FFD9D9D9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5">
    <xf numFmtId="0" fontId="0" fillId="0" borderId="0" xfId="0"/>
    <xf numFmtId="0" fontId="0" fillId="2" borderId="0" xfId="0" applyFill="1"/>
    <xf numFmtId="0" fontId="0" fillId="4" borderId="0" xfId="0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1" applyFill="1" applyAlignment="1">
      <alignment horizontal="left" vertical="center"/>
    </xf>
    <xf numFmtId="0" fontId="2" fillId="3" borderId="0" xfId="0" applyFont="1" applyFill="1"/>
    <xf numFmtId="0" fontId="0" fillId="2" borderId="0" xfId="0" applyFill="1" applyAlignment="1" applyProtection="1">
      <alignment vertical="center"/>
      <protection hidden="1"/>
    </xf>
    <xf numFmtId="0" fontId="3" fillId="4" borderId="0" xfId="0" applyFont="1" applyFill="1" applyAlignment="1">
      <alignment vertical="center"/>
    </xf>
    <xf numFmtId="0" fontId="0" fillId="3" borderId="0" xfId="0" applyFill="1"/>
    <xf numFmtId="0" fontId="8" fillId="3" borderId="0" xfId="0" applyFont="1" applyFill="1" applyAlignment="1">
      <alignment vertical="center"/>
    </xf>
    <xf numFmtId="0" fontId="0" fillId="2" borderId="0" xfId="0" applyFill="1" applyAlignment="1">
      <alignment horizontal="left"/>
    </xf>
    <xf numFmtId="164" fontId="0" fillId="0" borderId="1" xfId="0" applyNumberFormat="1" applyBorder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7" fillId="2" borderId="0" xfId="0" applyFont="1" applyFill="1"/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2" borderId="0" xfId="1" applyFill="1" applyAlignment="1">
      <alignment horizontal="right" vertical="center"/>
    </xf>
    <xf numFmtId="0" fontId="1" fillId="2" borderId="0" xfId="0" applyFont="1" applyFill="1"/>
    <xf numFmtId="0" fontId="0" fillId="2" borderId="20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4" fillId="2" borderId="0" xfId="1" applyFill="1" applyBorder="1" applyAlignment="1">
      <alignment horizontal="right" vertical="center"/>
    </xf>
    <xf numFmtId="0" fontId="1" fillId="8" borderId="9" xfId="1" applyFont="1" applyFill="1" applyBorder="1" applyAlignment="1">
      <alignment horizontal="center"/>
    </xf>
    <xf numFmtId="0" fontId="1" fillId="9" borderId="9" xfId="1" applyFont="1" applyFill="1" applyBorder="1" applyAlignment="1">
      <alignment horizontal="center"/>
    </xf>
    <xf numFmtId="0" fontId="4" fillId="2" borderId="0" xfId="1" applyFill="1" applyBorder="1" applyAlignment="1">
      <alignment vertical="center"/>
    </xf>
    <xf numFmtId="0" fontId="4" fillId="5" borderId="0" xfId="1" applyFill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0" fillId="2" borderId="0" xfId="1" applyFont="1" applyFill="1" applyBorder="1" applyAlignment="1"/>
    <xf numFmtId="1" fontId="1" fillId="2" borderId="22" xfId="1" applyNumberFormat="1" applyFont="1" applyFill="1" applyBorder="1" applyAlignment="1">
      <alignment horizontal="center"/>
    </xf>
    <xf numFmtId="1" fontId="1" fillId="2" borderId="2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10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1" fillId="7" borderId="10" xfId="1" applyFont="1" applyFill="1" applyBorder="1" applyAlignment="1">
      <alignment horizontal="center"/>
    </xf>
    <xf numFmtId="0" fontId="1" fillId="7" borderId="11" xfId="1" applyFont="1" applyFill="1" applyBorder="1" applyAlignment="1">
      <alignment horizontal="center"/>
    </xf>
    <xf numFmtId="1" fontId="1" fillId="2" borderId="10" xfId="1" applyNumberFormat="1" applyFont="1" applyFill="1" applyBorder="1" applyAlignment="1">
      <alignment horizontal="center"/>
    </xf>
    <xf numFmtId="1" fontId="1" fillId="2" borderId="11" xfId="1" applyNumberFormat="1" applyFont="1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1" fontId="1" fillId="2" borderId="27" xfId="1" applyNumberFormat="1" applyFont="1" applyFill="1" applyBorder="1" applyAlignment="1">
      <alignment horizontal="center"/>
    </xf>
    <xf numFmtId="0" fontId="0" fillId="2" borderId="20" xfId="0" applyFill="1" applyBorder="1" applyAlignment="1"/>
    <xf numFmtId="1" fontId="1" fillId="2" borderId="9" xfId="1" applyNumberFormat="1" applyFont="1" applyFill="1" applyBorder="1" applyAlignment="1">
      <alignment horizontal="center"/>
    </xf>
    <xf numFmtId="0" fontId="0" fillId="2" borderId="0" xfId="0" applyFill="1" applyBorder="1"/>
  </cellXfs>
  <cellStyles count="2">
    <cellStyle name="Hyperlink" xfId="1" builtinId="8"/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rgb="FFD9D9D9"/>
        </top>
      </border>
    </dxf>
    <dxf>
      <border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ill>
        <patternFill patternType="solid">
          <fgColor rgb="FF000000"/>
          <bgColor rgb="FFFFFFFF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D9D9D9"/>
        </bottom>
      </border>
    </dxf>
    <dxf>
      <alignment textRotation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rgb="FFD9D9D9"/>
        </top>
      </border>
    </dxf>
    <dxf>
      <border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ill>
        <patternFill patternType="solid">
          <fgColor rgb="FF000000"/>
          <bgColor rgb="FFFFFFFF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D9D9D9"/>
        </bottom>
      </border>
    </dxf>
    <dxf>
      <alignment textRotation="0" justifyLastLine="0" shrinkToFit="0" readingOrder="0"/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numFmt numFmtId="164" formatCode="&quot;€&quot;#,##0.0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theme="0" tint="-0.14999847407452621"/>
        </top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b val="0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border outline="0">
        <bottom style="thin">
          <color theme="0" tint="-0.14999847407452621"/>
        </bottom>
      </border>
    </dxf>
    <dxf>
      <alignment textRotation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D9D9D9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D9D9D9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rgb="FFD9D9D9"/>
        </top>
      </border>
    </dxf>
    <dxf>
      <border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ill>
        <patternFill patternType="solid">
          <fgColor rgb="FF000000"/>
          <bgColor rgb="FFFFFFFF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D9D9D9"/>
        </bottom>
      </border>
    </dxf>
    <dxf>
      <alignment textRotation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numFmt numFmtId="164" formatCode="&quot;€&quot;#,##0.00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top style="thin">
          <color rgb="FFD9D9D9"/>
        </top>
      </border>
    </dxf>
    <dxf>
      <border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ill>
        <patternFill patternType="solid">
          <fgColor rgb="FF000000"/>
          <bgColor rgb="FFFFFFFF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D9D9D9"/>
        </bottom>
      </border>
    </dxf>
    <dxf>
      <alignment textRotation="0" justifyLastLine="0" shrinkToFit="0" readingOrder="0"/>
    </dxf>
  </dxfs>
  <tableStyles count="0" defaultTableStyle="TableStyleMedium2" defaultPivotStyle="PivotStyleLight16"/>
  <colors>
    <mruColors>
      <color rgb="FFD9D9D9"/>
      <color rgb="FFD9B92E"/>
      <color rgb="FFF0E5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915;&#917;&#925;&#921;&#922;&#919; &#922;&#913;&#932;&#913;&#931;&#932;&#913;&#931;&#919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915;&#917;&#925;&#921;&#922;&#919; &#922;&#913;&#932;&#913;&#931;&#932;&#913;&#931;&#919;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915;&#917;&#925;&#921;&#922;&#919; &#922;&#913;&#932;&#913;&#931;&#932;&#913;&#931;&#919;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915;&#917;&#925;&#921;&#922;&#919; &#922;&#913;&#932;&#913;&#931;&#932;&#913;&#931;&#919;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915;&#917;&#925;&#921;&#922;&#919; &#922;&#913;&#932;&#913;&#931;&#932;&#913;&#931;&#919;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45357</xdr:rowOff>
    </xdr:from>
    <xdr:ext cx="3702253" cy="1428750"/>
    <xdr:pic>
      <xdr:nvPicPr>
        <xdr:cNvPr id="2" name="Picture 1">
          <a:extLst>
            <a:ext uri="{FF2B5EF4-FFF2-40B4-BE49-F238E27FC236}">
              <a16:creationId xmlns:a16="http://schemas.microsoft.com/office/drawing/2014/main" id="{CE026261-26F3-A043-9C49-4FB910576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357"/>
          <a:ext cx="3702253" cy="1428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702253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A120C0-FE71-7647-AB54-9DA80E26E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2253" cy="14287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702253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2A38DB-43DF-0A40-AE75-D42AC0D79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2253" cy="14287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702253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CF1868-184B-BF48-8C2A-B15902E8F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2253" cy="14287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702253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EF93E5-128B-1440-BC96-FA490B073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2253" cy="14287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702253" cy="142875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9D0FDE-5106-184A-8410-7CDD9FD7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2253" cy="14287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E611A0-A47F-044A-9DA6-E126FBE48175}" name="Table54" displayName="Table54" ref="B12:L46" totalsRowShown="0" headerRowDxfId="62" dataDxfId="60" headerRowBorderDxfId="61" tableBorderDxfId="59" totalsRowBorderDxfId="58">
  <autoFilter ref="B12:L46" xr:uid="{371EAA01-A342-4440-8BD5-8EDA51252E03}"/>
  <tableColumns count="11">
    <tableColumn id="1" xr3:uid="{F137DC99-9214-D848-A0A4-FB4A08BA81F9}" name="ΑΡΙΘΜΟΣ ΑΝΑΦΟΡΑΣ ΔΙΑΦΗΜΙΣΗΣ" dataDxfId="57"/>
    <tableColumn id="3" xr3:uid="{3EFD0227-D898-8B4F-9AF3-BED16C12C65B}" name="ΟΝΟΜΑ / ΠΕΡΙΓΡΑΦΗ ΔΙΑΦΗΜΙΣΗΣ" dataDxfId="56"/>
    <tableColumn id="11" xr3:uid="{3AADD3B7-B6FC-B846-ACDF-FFF22155E7AC}" name="Α/Α ΠΡΟΤΥΠΟΥ ΔΙΑΦΗΜΙΣΗΣ" dataDxfId="55"/>
    <tableColumn id="9" xr3:uid="{8798C85D-6B43-E545-AF99-C54C25DB24CF}" name="ΔΗΛΩΣΗ 2.3.2.1_x000a_ΠΡΑΚΤΚΟΥ ΟΔΗΓΟΥ " dataDxfId="54"/>
    <tableColumn id="8" xr3:uid="{14AED45E-D640-AD40-8EEF-DD2F033490FA}" name="ΤΥΠΟΣ ΔΙΑΦΗΜΙΣΗΣ" dataDxfId="53"/>
    <tableColumn id="7" xr3:uid="{EB9A7480-9133-A647-A6A8-C8A15234E5AA}" name="ΜΕΣΟ ΜΕΤΑΔΟΣΗΣ" dataDxfId="52"/>
    <tableColumn id="4" xr3:uid="{D7AB9CDE-847F-F142-81C1-29C2A60229DA}" name="ΕΙΔΟΣ ΔΙΑΦΗΜΙΣΗΣ" dataDxfId="51"/>
    <tableColumn id="2" xr3:uid="{2383846E-C30A-594C-B2D3-ECAD5653A4CC}" name="ΑΑ ΠΕ / ΑΑ ΧΟΡΗΓΙΑΣ_x000a_(ΕΑΝ ΙΣΧΥΕΙ)" dataDxfId="50"/>
    <tableColumn id="10" xr3:uid="{214A9EAF-8F5A-AB42-9159-7DE618B0DBA5}" name="ΠΕΡΙΟΔΟΣ" dataDxfId="49"/>
    <tableColumn id="5" xr3:uid="{9353EAE4-6E7E-6748-A3C9-5D3C253A71F2}" name="ΔΑΠΑΝΕΣ ΤΡΙΜΗΝΟΥ" dataDxfId="48"/>
    <tableColumn id="6" xr3:uid="{3F63A615-F0CE-7F47-9F4B-8A8F0B2C38D3}" name="ΠΕΡΙΓΡΑΦΗ / ΛΕΠΤΟΜΕΡΕΙΕΣ" dataDxfId="4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9F0CE45-AEAF-8A4F-9F2E-B8ED514232AC}" name="Table547" displayName="Table547" ref="B12:H46" totalsRowShown="0" headerRowDxfId="46" dataDxfId="44" headerRowBorderDxfId="45" tableBorderDxfId="43" totalsRowBorderDxfId="42">
  <autoFilter ref="B12:H46" xr:uid="{371EAA01-A342-4440-8BD5-8EDA51252E03}"/>
  <tableColumns count="7">
    <tableColumn id="1" xr3:uid="{640126A3-B8F4-7442-BE71-CCA9B26F7B6B}" name="ΑΡΙΘΜΟΣ ΑΝΑΦΟΡΑΣ ΠΕ" dataDxfId="41"/>
    <tableColumn id="3" xr3:uid="{555BAB16-DE9D-DA40-A13B-BB32FE314531}" name="ΟΝΟΜΑ / ΠΕΡΙΓΡΑΦΗ ΠΕ" dataDxfId="40"/>
    <tableColumn id="11" xr3:uid="{121C2140-DBA8-1243-B548-FB79AC2C02C6}" name="ΑΡΙΘΜΟΣ ΑΝΑΦΟΡΑΣ ΠΡΟΤΥΠΟΥ ΠΕ" dataDxfId="39"/>
    <tableColumn id="9" xr3:uid="{CD6ED8F1-1C74-AB4F-8569-7258543B4CB1}" name="ΤΡΟΠΟΠΟΙΗΜΕΝΟ ΠΡΟΤΥΠΟ_x000a_[ΔΗΛΩΣΗ 2.3.2.2 ή_x000a_ 2.3.2.3(α) ΠΟ]" dataDxfId="38"/>
    <tableColumn id="8" xr3:uid="{83CD129E-B43C-514F-9C83-72B57E8C30FF}" name="ΠΕ ΚΑΤΑΘΕΣΗΣ / ΕΓΓΡΑΦΗΣ;" dataDxfId="37"/>
    <tableColumn id="10" xr3:uid="{A890FDC4-15C0-7547-9158-706F1DF30C86}" name="ΠΕΡΙΟΔΟΣ" dataDxfId="36"/>
    <tableColumn id="6" xr3:uid="{5CB20075-E31E-AE49-BB33-22AD7B04BBFA}" name="ΠΕΡΙΓΡΑΦΗ / ΛΕΠΤΟΜΕΡΕΙΕΣ" dataDxfId="3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DFA829-E9A4-0040-8D1C-64DCC263617F}" name="Table5" displayName="Table5" ref="B12:H36" totalsRowShown="0" headerRowDxfId="34" dataDxfId="32" headerRowBorderDxfId="33" tableBorderDxfId="31" totalsRowBorderDxfId="30">
  <autoFilter ref="B12:H36" xr:uid="{371EAA01-A342-4440-8BD5-8EDA51252E03}"/>
  <tableColumns count="7">
    <tableColumn id="1" xr3:uid="{90B54FF1-E620-0C4B-9F5E-D385C11BF358}" name="ΑΡΙΘΜΟΣ ΑΝΑΦΟΡΑΣ ΧΟΡΗΓΙΑΣ" dataDxfId="29"/>
    <tableColumn id="3" xr3:uid="{64CBD430-8F2B-034C-9EC6-0FBB0F2777B5}" name="ΦΥΣΙΚΟ Ή ΝΟΜΙΚΟ ΠΡΟΣΩΠΟ" dataDxfId="28"/>
    <tableColumn id="10" xr3:uid="{2C845324-1587-1142-9DCB-F303AF6D07F7}" name="ΕΙΔΟΣ ΧΟΡΗΓΙΑΣ" dataDxfId="27"/>
    <tableColumn id="5" xr3:uid="{FDCC32B4-95DB-7140-A29A-C51CCEFA36AB}" name="ΕΠΩΝΥΜΙΑ ΠΡΟΣΩΠΟΥ" dataDxfId="26"/>
    <tableColumn id="6" xr3:uid="{F0C78DFE-C6D0-204D-91FF-F95AEA68AED6}" name="ΠΕΡΙΔΟΣ ΙΣΧΥΣ ΧΟΡΗΓΙΑΣ" dataDxfId="25"/>
    <tableColumn id="9" xr3:uid="{0735F713-C1C9-B243-8CAC-785AB75F558E}" name="ΟΛΙΚΗ ΑΞΙΑ ΧΟΡΗΓΙΑΣ" dataDxfId="24"/>
    <tableColumn id="8" xr3:uid="{CEF3B7DE-FC0C-404D-B3AF-EF8F449D3802}" name="ΠΕΡΙΓΡΑΦΗ / ΛΕΠΤΟΜΕΡΕΙΕΣ" dataDxfId="23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E975432-9AE0-6D4C-9BF1-2816AD02EC7C}" name="Table546" displayName="Table546" ref="B12:H46" totalsRowShown="0" headerRowDxfId="22" dataDxfId="20" headerRowBorderDxfId="21" tableBorderDxfId="19" totalsRowBorderDxfId="18">
  <autoFilter ref="B12:H46" xr:uid="{371EAA01-A342-4440-8BD5-8EDA51252E03}"/>
  <tableColumns count="7">
    <tableColumn id="1" xr3:uid="{E83D163F-7CF2-9148-B08D-BCD5DAC9EBBA}" name="ΑΡΙΘΜΟΣ ΑΝΑΦΟΡΑΣ ΔΙΑΦΗΜΙΣΗΣ" dataDxfId="17"/>
    <tableColumn id="3" xr3:uid="{31F41D40-B1F1-C843-802D-CF66A8BA834A}" name="ΟΝΟΜΑ / ΠΕΡΙΓΡΑΦΗ ΔΙΑΦΗΜΙΣΗΣ" dataDxfId="16"/>
    <tableColumn id="8" xr3:uid="{11509D0E-F564-B245-AC7A-C225E38FAA50}" name="ΤΥΠΟΣ ΔΙΑΦΗΜΙΣΗΣ" dataDxfId="15"/>
    <tableColumn id="7" xr3:uid="{2560BB48-ECCB-AA4D-860D-08345E4C33A4}" name="ΜΕΣΟ ΜΕΤΑΔΟΣΗΣ" dataDxfId="14"/>
    <tableColumn id="4" xr3:uid="{79563C98-35AC-5D44-AEFB-3AC705CAFBA9}" name="ΕΙΔΟΣ ΔΙΑΦΗΜΙΣΗΣ" dataDxfId="13"/>
    <tableColumn id="2" xr3:uid="{30E12792-C99C-4C4C-A39D-E29B06277999}" name="ΑΑ ΠΕ / ΑΑ ΧΟΡΗΓΙΑΣ_x000a_(ΕΑΝ ΙΣΧΥΕΙ)" dataDxfId="12"/>
    <tableColumn id="6" xr3:uid="{DDD2F1EF-56BA-B043-9D0E-0C0CA1B5DDA4}" name="ΠΕΡΙΓΡΑΦΗ / ΛΕΠΤΟΜΕΡΕΙΕΣ" dataDxfId="11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C218AEB-BFCC-0F45-9EF7-737510C93DC7}" name="Table5478" displayName="Table5478" ref="B12:F46" totalsRowShown="0" headerRowDxfId="10" dataDxfId="8" headerRowBorderDxfId="9" tableBorderDxfId="7" totalsRowBorderDxfId="6">
  <autoFilter ref="B12:F46" xr:uid="{371EAA01-A342-4440-8BD5-8EDA51252E03}"/>
  <tableColumns count="5">
    <tableColumn id="1" xr3:uid="{75BC7CE0-599A-6049-A995-A413DF993727}" name="ΑΡΙΘΜΟΣ ΑΝΑΦΟΡΑΣ ΠΡΟΤΥΠΟΥ ΠΕ" dataDxfId="5"/>
    <tableColumn id="3" xr3:uid="{888166DD-D738-1946-B66D-33AF8D6CEC39}" name="ΟΝΟΜΑ / ΠΕΡΙΓΡΑΦΗ ΠΕ" dataDxfId="4"/>
    <tableColumn id="8" xr3:uid="{0E9E785F-0032-2646-88AF-BA5973407BA5}" name="ΠΕ ΚΑΤΑΘΕΣΗΣ / ΕΓΓΡΑΦΗΣ;" dataDxfId="3"/>
    <tableColumn id="10" xr3:uid="{DF3FF521-3DCB-0342-B93C-3A4A589E16FF}" name="ΠΕΡΙΟΔΟΣ_x000a_(ΕΑΝ ΙΣΧΥΕΙ)" dataDxfId="2"/>
    <tableColumn id="6" xr3:uid="{27DD5850-7C80-1849-B9D9-95B5ECF1666E}" name="ΠΕΡΙΓΡΑΦΗ / ΛΕΠΤΟΜΕΡΕΙΕΣ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1F1BB-B646-D047-8972-B90762A4EB95}">
  <sheetPr>
    <tabColor theme="7" tint="0.59999389629810485"/>
  </sheetPr>
  <dimension ref="A1:AR87"/>
  <sheetViews>
    <sheetView tabSelected="1" zoomScale="84" workbookViewId="0">
      <selection activeCell="B33" sqref="B33"/>
    </sheetView>
  </sheetViews>
  <sheetFormatPr baseColWidth="10" defaultColWidth="11" defaultRowHeight="16" x14ac:dyDescent="0.2"/>
  <cols>
    <col min="1" max="1" width="33.6640625" style="1" customWidth="1"/>
    <col min="2" max="2" width="22.1640625" customWidth="1"/>
    <col min="3" max="3" width="28.6640625" customWidth="1"/>
    <col min="4" max="4" width="27.1640625" customWidth="1"/>
    <col min="5" max="5" width="16.83203125" customWidth="1"/>
    <col min="6" max="6" width="22.83203125" customWidth="1"/>
    <col min="7" max="7" width="19.83203125" customWidth="1"/>
    <col min="8" max="8" width="21.5" customWidth="1"/>
    <col min="9" max="9" width="21.6640625" customWidth="1"/>
    <col min="10" max="10" width="40.83203125" customWidth="1"/>
    <col min="11" max="11" width="3.6640625" customWidth="1"/>
  </cols>
  <sheetData>
    <row r="1" spans="2:44" s="1" customFormat="1" ht="110" customHeight="1" x14ac:dyDescent="0.2"/>
    <row r="2" spans="2:44" ht="12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2:44" ht="37" x14ac:dyDescent="0.2">
      <c r="B3" s="16" t="s">
        <v>36</v>
      </c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2:44" ht="26" customHeight="1" x14ac:dyDescent="0.2">
      <c r="B4" s="18" t="s">
        <v>22</v>
      </c>
      <c r="C4" s="17"/>
      <c r="D4" s="17"/>
      <c r="E4" s="17"/>
      <c r="F4" s="17"/>
      <c r="G4" s="17"/>
      <c r="H4" s="1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2:44" ht="35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2:44" x14ac:dyDescent="0.2">
      <c r="B6" s="4" t="s">
        <v>27</v>
      </c>
      <c r="C6" s="40" t="s">
        <v>2</v>
      </c>
      <c r="D6" s="40"/>
      <c r="E6" s="40"/>
      <c r="F6" s="4" t="s">
        <v>18</v>
      </c>
      <c r="G6" s="40" t="s">
        <v>29</v>
      </c>
      <c r="H6" s="39" t="s">
        <v>30</v>
      </c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2:44" x14ac:dyDescent="0.2">
      <c r="B7" s="12" t="s">
        <v>23</v>
      </c>
      <c r="C7" s="40" t="s">
        <v>2</v>
      </c>
      <c r="D7" s="40"/>
      <c r="E7" s="40"/>
      <c r="F7" s="4" t="s">
        <v>0</v>
      </c>
      <c r="G7" s="40" t="s">
        <v>2</v>
      </c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2:44" x14ac:dyDescent="0.2">
      <c r="B8" s="4" t="s">
        <v>26</v>
      </c>
      <c r="C8" s="40" t="s">
        <v>28</v>
      </c>
      <c r="D8" s="40"/>
      <c r="E8" s="40"/>
      <c r="F8" s="40"/>
      <c r="G8" s="40"/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3" t="str">
        <f>_xlfn.CONCAT(G6,"   ",H6)</f>
        <v>(Συμπληρώστε τρίμηνο)   (Συμπληρώστε Έτος)</v>
      </c>
    </row>
    <row r="9" spans="2:44" ht="35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2:44" ht="22" x14ac:dyDescent="0.4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"/>
      <c r="M10" s="1"/>
      <c r="N10" s="1"/>
      <c r="O10" s="1"/>
      <c r="P10" s="2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2:44" ht="22" x14ac:dyDescent="0.4">
      <c r="B11" s="65" t="s">
        <v>32</v>
      </c>
      <c r="C11" s="65" t="s">
        <v>35</v>
      </c>
      <c r="D11" s="66" t="s">
        <v>11</v>
      </c>
      <c r="E11" s="116" t="s">
        <v>75</v>
      </c>
      <c r="F11" s="117"/>
      <c r="G11" s="116" t="s">
        <v>76</v>
      </c>
      <c r="H11" s="117"/>
      <c r="I11" s="1"/>
      <c r="J11" s="1"/>
      <c r="K11" s="1"/>
      <c r="L11" s="1"/>
      <c r="M11" s="1"/>
      <c r="N11" s="1"/>
      <c r="O11" s="1"/>
      <c r="P11" s="2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2:44" ht="22" x14ac:dyDescent="0.4">
      <c r="B12" s="123">
        <f>ΔΙΑΦΗΜΙΣΕΙΣ!C51</f>
        <v>0</v>
      </c>
      <c r="C12" s="72">
        <f>'ΠΡΟΩΘΗΤΙΚΕΣ ΕΝΕΡΓΕΙΕΣ'!C51</f>
        <v>0</v>
      </c>
      <c r="D12" s="73">
        <f>'ΕΝΗΜΕΡΩΣΗ ΣΥΝΑΨΗΣ ΧΟΡΗΓΙΑΣ'!C41</f>
        <v>0</v>
      </c>
      <c r="E12" s="118">
        <f>'ΠΡΟΤΥΠΑ ΔΙΑΦΗΜΙΣΗΣ'!C51</f>
        <v>0</v>
      </c>
      <c r="F12" s="121"/>
      <c r="G12" s="118">
        <f>'ΠΡΟΤΥΠΑ ΠΡΟΩΘΗΤΙΚΗΣ ΕΝΕΡΓΕΙΑΣ'!C51</f>
        <v>0</v>
      </c>
      <c r="H12" s="119"/>
      <c r="I12" s="1"/>
      <c r="J12" s="1"/>
      <c r="K12" s="1"/>
      <c r="L12" s="1"/>
      <c r="M12" s="1"/>
      <c r="N12" s="1"/>
      <c r="O12" s="1"/>
      <c r="P12" s="2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2:44" ht="22" x14ac:dyDescent="0.4">
      <c r="B13" s="57"/>
      <c r="C13" s="58"/>
      <c r="D13" s="59"/>
      <c r="E13" s="122"/>
      <c r="F13" s="122"/>
      <c r="G13" s="122"/>
      <c r="H13" s="122"/>
      <c r="I13" s="1"/>
      <c r="J13" s="1"/>
      <c r="K13" s="1"/>
      <c r="L13" s="1"/>
      <c r="M13" s="1"/>
      <c r="N13" s="1"/>
      <c r="O13" s="1"/>
      <c r="P13" s="2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2:44" ht="22" x14ac:dyDescent="0.4">
      <c r="B14" s="1"/>
      <c r="C14" s="23"/>
      <c r="D14" s="23"/>
      <c r="E14" s="1"/>
      <c r="F14" s="23"/>
      <c r="G14" s="23"/>
      <c r="H14" s="1"/>
      <c r="I14" s="1"/>
      <c r="J14" s="1"/>
      <c r="K14" s="1"/>
      <c r="L14" s="1"/>
      <c r="M14" s="1"/>
      <c r="N14" s="1"/>
      <c r="O14" s="1"/>
      <c r="P14" s="2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2:44" ht="22" x14ac:dyDescent="0.4">
      <c r="B15" s="68"/>
      <c r="C15" s="68"/>
      <c r="D15" s="68"/>
      <c r="E15" s="69"/>
      <c r="F15" s="68"/>
      <c r="G15" s="70"/>
      <c r="H15" s="68"/>
      <c r="I15" s="67"/>
      <c r="J15" s="1"/>
      <c r="K15" s="1"/>
      <c r="L15" s="1"/>
      <c r="M15" s="1"/>
      <c r="N15" s="1"/>
      <c r="O15" s="1"/>
      <c r="P15" s="2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2:44" ht="22" x14ac:dyDescent="0.4">
      <c r="B16" s="67"/>
      <c r="D16" s="67"/>
      <c r="E16" s="1"/>
      <c r="F16" s="67"/>
      <c r="G16" s="23"/>
      <c r="H16" s="64"/>
      <c r="I16" s="64"/>
      <c r="J16" s="1"/>
      <c r="K16" s="1"/>
      <c r="L16" s="1"/>
      <c r="M16" s="1"/>
      <c r="N16" s="1"/>
      <c r="O16" s="1"/>
      <c r="P16" s="2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2:44" ht="22" x14ac:dyDescent="0.4">
      <c r="B17" s="71" t="s">
        <v>73</v>
      </c>
      <c r="C17" s="124"/>
      <c r="D17" s="40"/>
      <c r="E17" s="1"/>
      <c r="F17" s="23"/>
      <c r="G17" s="23"/>
      <c r="H17" s="67"/>
      <c r="I17" s="67"/>
      <c r="J17" s="1"/>
      <c r="K17" s="1"/>
      <c r="L17" s="1"/>
      <c r="M17" s="1"/>
      <c r="N17" s="1"/>
      <c r="O17" s="1"/>
      <c r="P17" s="2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2:44" ht="4" customHeight="1" x14ac:dyDescent="0.2">
      <c r="B18" s="67"/>
      <c r="C18" s="124"/>
      <c r="D18" s="23"/>
      <c r="E18" s="1"/>
      <c r="F18" s="23"/>
      <c r="G18" s="23"/>
      <c r="H18" s="67"/>
      <c r="I18" s="6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2:44" ht="22" customHeight="1" x14ac:dyDescent="0.2">
      <c r="B19" s="67" t="s">
        <v>69</v>
      </c>
      <c r="C19" s="124"/>
      <c r="D19" s="67" t="s">
        <v>70</v>
      </c>
      <c r="E19" s="1"/>
      <c r="G19" s="67" t="s">
        <v>72</v>
      </c>
      <c r="H19" s="67"/>
      <c r="I19" s="6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2:44" ht="22" customHeight="1" x14ac:dyDescent="0.2">
      <c r="B20" s="67" t="s">
        <v>71</v>
      </c>
      <c r="C20" s="124"/>
      <c r="D20" s="67" t="s">
        <v>88</v>
      </c>
      <c r="E20" s="1"/>
      <c r="F20" s="23"/>
      <c r="G20" s="23"/>
      <c r="H20" s="40"/>
      <c r="I20" s="4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2:44" x14ac:dyDescent="0.2">
      <c r="B21" s="67"/>
      <c r="C21" s="124"/>
      <c r="D21" s="23"/>
      <c r="E21" s="1"/>
      <c r="F21" s="23"/>
      <c r="G21" s="23"/>
      <c r="H21" s="67"/>
      <c r="I21" s="6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2:44" x14ac:dyDescent="0.2">
      <c r="B22" s="67"/>
      <c r="D22" s="23"/>
      <c r="E22" s="1"/>
      <c r="F22" s="23"/>
      <c r="G22" s="23"/>
      <c r="H22" s="67"/>
      <c r="I22" s="6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2:44" ht="22" customHeight="1" x14ac:dyDescent="0.2">
      <c r="B23" s="69"/>
      <c r="C23" s="70"/>
      <c r="D23" s="70"/>
      <c r="E23" s="69"/>
      <c r="F23" s="70"/>
      <c r="G23" s="70"/>
      <c r="H23" s="6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2:44" x14ac:dyDescent="0.2">
      <c r="B24" s="1"/>
      <c r="C24" s="23"/>
      <c r="D24" s="23"/>
      <c r="E24" s="1"/>
      <c r="F24" s="23"/>
      <c r="G24" s="2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 x14ac:dyDescent="0.2">
      <c r="B25" s="1"/>
      <c r="C25" s="23"/>
      <c r="D25" s="23"/>
      <c r="E25" s="1"/>
      <c r="F25" s="23"/>
      <c r="G25" s="2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2:44" x14ac:dyDescent="0.2">
      <c r="B26" s="1"/>
      <c r="C26" s="23"/>
      <c r="D26" s="23"/>
      <c r="E26" s="1"/>
      <c r="F26" s="23"/>
      <c r="G26" s="2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2:44" x14ac:dyDescent="0.2">
      <c r="B27" s="1"/>
      <c r="C27" s="23"/>
      <c r="D27" s="23"/>
      <c r="E27" s="1"/>
      <c r="F27" s="23"/>
      <c r="G27" s="2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2:44" x14ac:dyDescent="0.2">
      <c r="B28" s="1"/>
      <c r="C28" s="23"/>
      <c r="D28" s="23"/>
      <c r="E28" s="1"/>
      <c r="F28" s="23"/>
      <c r="G28" s="2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2:44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2:44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2:44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2:44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2:44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2:44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2:44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2:44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2:44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2:44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2:44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2:44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2:44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2:44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2:44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2:44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2:44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2:44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2:44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2:44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2:44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2:44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2:44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2:44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2:44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2:44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2:44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2:44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2:44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2:44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2:44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2:44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2:44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2:44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2:44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2:44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2:44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2:44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2:44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2:44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2:44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2:44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2:44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2:44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2:44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2:44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2:44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2:44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2:44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2:44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2:44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2:44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2:44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2:44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2:44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7" spans="2:44" x14ac:dyDescent="0.2">
      <c r="B87" s="115"/>
      <c r="C87" s="115"/>
    </row>
  </sheetData>
  <mergeCells count="5">
    <mergeCell ref="E11:F11"/>
    <mergeCell ref="E12:F12"/>
    <mergeCell ref="G12:H12"/>
    <mergeCell ref="G11:H11"/>
    <mergeCell ref="B87:C87"/>
  </mergeCells>
  <conditionalFormatting sqref="I12:J12">
    <cfRule type="cellIs" dxfId="0" priority="1" operator="equal">
      <formula>"⊛ Εκτός προθεσμίας"</formula>
    </cfRule>
  </conditionalFormatting>
  <dataValidations count="2">
    <dataValidation type="list" allowBlank="1" showInputMessage="1" showErrorMessage="1" sqref="G6" xr:uid="{1D4091B4-0BC8-3446-9376-5075AEA03C4A}">
      <formula1>"(Συμπληρώστε τρίμηνο), Ιανουάριος - Μάρτιος, Απρίλης - Ιούνιος, Ιούλιος - Σεπτέβριος, Οκτώβριος - Δεκέμβριος"</formula1>
    </dataValidation>
    <dataValidation type="list" allowBlank="1" showInputMessage="1" showErrorMessage="1" sqref="H6" xr:uid="{023843B0-4144-D24D-AC6B-BF55ED6A803F}">
      <formula1>"(Συμπληρώστε Έτος), 2022, 2023, 2024, 2025, 2026, 2027, 2028, 2029, 2030"</formula1>
    </dataValidation>
  </dataValidations>
  <hyperlinks>
    <hyperlink ref="B12" location="ΔΙΑΦΗΜΙΣΕΙΣ!A1" display="ΔΙΑΦΗΜΙΣΕΙΣ!A1" xr:uid="{FEEADACC-4F77-7A4F-B5DA-C12860AE9D95}"/>
    <hyperlink ref="D12" location="'ΕΝΗΜΕΡΩΣΗ ΣΥΝΑΨΗΣ ΧΟΡΗΓΙΑΣ'!A1" display="'ΕΝΗΜΕΡΩΣΗ ΣΥΝΑΨΗΣ ΧΟΡΗΓΙΑΣ'!A1" xr:uid="{0E8D9DF9-1596-AB41-9958-E6EC2DF2041E}"/>
    <hyperlink ref="B11" location="ΔΙΑΦΗΜΙΣΕΙΣ!A1" display="ΔΙΑΦΗΜΙΣΕΙΣ" xr:uid="{C821B251-D57B-5E4B-B8CD-6D21886ABAFC}"/>
    <hyperlink ref="C11" location="'ΠΡΟΩΘΗΤΙΚΕΣ ΕΝΕΡΓΕΙΕΣ'!A1" display="ΠΡΟΩΘΗΤΙΚΕΣ ΕΝΕΡΓΕΙΕΣ" xr:uid="{F2D00371-75FF-3E42-8705-91CA3E7462F7}"/>
    <hyperlink ref="D11" location="'ΕΝΗΜΕΡΩΣΗ ΣΥΝΑΨΗΣ ΧΟΡΗΓΙΑΣ'!A1" display="ΧΟΡΗΓΙΕΣ" xr:uid="{7CFB520B-7222-B44C-819A-336506ECE90F}"/>
    <hyperlink ref="B22" location="'ΕΝΗΜΕΡΩΣΗ ΣΥΝΑΨΗΣ ΧΟΡΗΓΙΑΣ'!A1" display="&gt;&gt;&gt; ΕΝΗΜΕΡΩΣΗ ΣΥΝΑΨΗΣ ΧΟΡΗΓΙΑΣ" xr:uid="{A38802A0-35E0-604F-A061-195765F3C542}"/>
    <hyperlink ref="G19" location="'ΕΝΗΜΕΡΩΣΗ ΣΥΝΑΨΗΣ ΧΟΡΗΓΙΑΣ'!A1" display="&gt;&gt;&gt; ΕΝΗΜΕΡΩΣΗ ΣΥΝΑΨΗΣ ΧΟΡΗΓΙΑΣ" xr:uid="{6377D31D-1E98-D446-8BCD-19E14C021BEE}"/>
    <hyperlink ref="D19" location="'ΠΡΟΤΥΠΑ ΔΙΑΦΗΜΙΣΗΣ'!A1" display="&gt;&gt;&gt; ΠΡΟΤΥΠΑ ΔΙΑΦΗΜΙΣΗΣ" xr:uid="{6C1D89FA-459C-1D40-AD2E-A85C36F33742}"/>
    <hyperlink ref="B19" location="ΔΙΑΦΗΜΙΣΕΙΣ!A1" display="&gt;&gt;&gt; ΔΙΑΦΗΜΙΣΕΙΣ" xr:uid="{DE6E3016-05B9-0D44-B849-2FBACCAD87B8}"/>
    <hyperlink ref="B20" location="'ΠΡΟΩΘΗΤΙΚΕΣ ΕΝΕΡΓΕΙΕΣ'!A1" display="&gt;&gt;&gt; ΠΡΟΩΘΗΤΙΚΕΣ ΕΝΕΡΓΕΙΕΣ" xr:uid="{8FBC6176-546F-404D-972F-E18BE3CB8B16}"/>
    <hyperlink ref="D20" location="'ΠΡΟΤΥΠΑ ΠΡΟΩΘΗΤΙΚΗΣ ΕΝΕΡΓΕΙΑΣ'!A1" display="&gt;&gt;&gt; ΠΡΟΤΥΠΑ ΠΡΟΩΘΗΤΙΚΩΝ ΕΝΕΡΓΕΙΩΝ" xr:uid="{22967F18-C376-074B-A485-E6FAC418E650}"/>
    <hyperlink ref="C12" location="'ΠΡΟΩΘΗΤΙΚΕΣ ΕΝΕΡΓΕΙΕΣ'!A1" display="'ΠΡΟΩΘΗΤΙΚΕΣ ΕΝΕΡΓΕΙΕΣ'!A1" xr:uid="{0638BD44-62FF-1545-8249-E0777E1D0EAF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1821-0843-0C45-B825-7F0E1C73B7FC}">
  <sheetPr>
    <tabColor theme="0" tint="-0.14999847407452621"/>
  </sheetPr>
  <dimension ref="A1:HZ300"/>
  <sheetViews>
    <sheetView zoomScale="75" workbookViewId="0">
      <selection activeCell="E16" sqref="E16"/>
    </sheetView>
  </sheetViews>
  <sheetFormatPr baseColWidth="10" defaultColWidth="11" defaultRowHeight="16" x14ac:dyDescent="0.2"/>
  <cols>
    <col min="1" max="1" width="11" style="1"/>
    <col min="2" max="2" width="23.1640625" customWidth="1"/>
    <col min="3" max="3" width="43.1640625" customWidth="1"/>
    <col min="4" max="4" width="19.83203125" customWidth="1"/>
    <col min="5" max="5" width="24.6640625" customWidth="1"/>
    <col min="6" max="6" width="21.83203125" customWidth="1"/>
    <col min="7" max="7" width="25.6640625" customWidth="1"/>
    <col min="8" max="8" width="21.83203125" customWidth="1"/>
    <col min="9" max="9" width="17.33203125" customWidth="1"/>
    <col min="10" max="10" width="43.5" customWidth="1"/>
    <col min="11" max="11" width="25.33203125" customWidth="1"/>
    <col min="12" max="12" width="91.33203125" customWidth="1"/>
    <col min="225" max="225" width="30.5" customWidth="1"/>
    <col min="226" max="226" width="27.6640625" customWidth="1"/>
    <col min="230" max="230" width="30.33203125" customWidth="1"/>
  </cols>
  <sheetData>
    <row r="1" spans="2:234" s="1" customFormat="1" x14ac:dyDescent="0.2"/>
    <row r="2" spans="2:234" ht="12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2:234" ht="37" x14ac:dyDescent="0.2">
      <c r="B3" s="16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2:234" ht="27" customHeight="1" x14ac:dyDescent="0.2">
      <c r="B4" s="5" t="s">
        <v>32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2:234" ht="35" customHeight="1" x14ac:dyDescent="0.2">
      <c r="B5" s="1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2:234" ht="15" customHeight="1" x14ac:dyDescent="0.2">
      <c r="B6" s="4" t="s">
        <v>27</v>
      </c>
      <c r="C6" s="15" t="str">
        <f>'ΓΕΝΙΚΗ ΚΑΤΑΣΤΑΣΗ'!C6</f>
        <v>(Συμπληρώστε εδώ)</v>
      </c>
      <c r="D6" s="15"/>
      <c r="E6" s="15"/>
      <c r="F6" s="15"/>
      <c r="G6" s="15"/>
      <c r="H6" s="4" t="s">
        <v>18</v>
      </c>
      <c r="I6" s="15" t="str">
        <f>'ΓΕΝΙΚΗ ΚΑΤΑΣΤΑΣΗ'!AR8</f>
        <v>(Συμπληρώστε τρίμηνο)   (Συμπληρώστε Έτος)</v>
      </c>
      <c r="J6" s="4"/>
      <c r="K6" s="19"/>
      <c r="L6" s="1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2:234" ht="15" customHeight="1" x14ac:dyDescent="0.2">
      <c r="B7" s="12" t="s">
        <v>23</v>
      </c>
      <c r="C7" s="15" t="str">
        <f>'ΓΕΝΙΚΗ ΚΑΤΑΣΤΑΣΗ'!C7</f>
        <v>(Συμπληρώστε εδώ)</v>
      </c>
      <c r="D7" s="15"/>
      <c r="E7" s="15"/>
      <c r="F7" s="15"/>
      <c r="G7" s="15"/>
      <c r="H7" s="4" t="s">
        <v>0</v>
      </c>
      <c r="I7" s="15" t="str">
        <f>'ΓΕΝΙΚΗ ΚΑΤΑΣΤΑΣΗ'!G7</f>
        <v>(Συμπληρώστε εδώ)</v>
      </c>
      <c r="J7" s="4"/>
      <c r="K7" s="19"/>
      <c r="L7" s="1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2:234" ht="15" customHeight="1" x14ac:dyDescent="0.2">
      <c r="B8" s="4" t="s">
        <v>1</v>
      </c>
      <c r="C8" s="15" t="str">
        <f>'ΓΕΝΙΚΗ ΚΑΤΑΣΤΑΣΗ'!C8</f>
        <v>(Όλες τις άδειες που κατέχει με την ιδια εμπορική επωνυμία)</v>
      </c>
      <c r="D8" s="15"/>
      <c r="E8" s="15"/>
      <c r="F8" s="15"/>
      <c r="G8" s="15"/>
      <c r="H8" s="15"/>
      <c r="I8" s="15"/>
      <c r="J8" s="15"/>
      <c r="K8" s="4"/>
      <c r="L8" s="19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2:234" ht="35" customHeight="1" x14ac:dyDescent="0.2">
      <c r="B9" s="1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234" x14ac:dyDescent="0.2">
      <c r="B10" s="13" t="s">
        <v>10</v>
      </c>
      <c r="C10" s="13"/>
      <c r="D10" s="13"/>
      <c r="E10" s="13"/>
      <c r="F10" s="13"/>
      <c r="G10" s="13"/>
      <c r="H10" s="13"/>
      <c r="I10" s="13"/>
      <c r="J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2:234" ht="15" customHeight="1" x14ac:dyDescent="0.2">
      <c r="B11" s="1"/>
      <c r="C11" s="1"/>
      <c r="D11" s="120" t="s">
        <v>83</v>
      </c>
      <c r="E11" s="12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2:234" ht="58" customHeight="1" x14ac:dyDescent="0.2">
      <c r="B12" s="10" t="s">
        <v>19</v>
      </c>
      <c r="C12" s="81" t="s">
        <v>20</v>
      </c>
      <c r="D12" s="90" t="s">
        <v>82</v>
      </c>
      <c r="E12" s="90" t="s">
        <v>91</v>
      </c>
      <c r="F12" s="88" t="s">
        <v>42</v>
      </c>
      <c r="G12" s="8" t="s">
        <v>43</v>
      </c>
      <c r="H12" s="8" t="s">
        <v>51</v>
      </c>
      <c r="I12" s="8" t="s">
        <v>52</v>
      </c>
      <c r="J12" s="8" t="s">
        <v>21</v>
      </c>
      <c r="K12" s="8" t="s">
        <v>17</v>
      </c>
      <c r="L12" s="8" t="s">
        <v>15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HQ12" t="s">
        <v>44</v>
      </c>
      <c r="HR12" t="s">
        <v>46</v>
      </c>
      <c r="HS12" t="s">
        <v>45</v>
      </c>
      <c r="HT12" t="s">
        <v>53</v>
      </c>
      <c r="HU12" t="s">
        <v>50</v>
      </c>
      <c r="HV12" t="s">
        <v>44</v>
      </c>
      <c r="HW12" t="s">
        <v>53</v>
      </c>
    </row>
    <row r="13" spans="2:234" x14ac:dyDescent="0.2">
      <c r="B13" s="6"/>
      <c r="C13" s="82"/>
      <c r="D13" s="104"/>
      <c r="E13" s="105"/>
      <c r="F13" s="89"/>
      <c r="G13" s="6"/>
      <c r="H13" s="6"/>
      <c r="I13" s="6"/>
      <c r="J13" s="6"/>
      <c r="K13" s="20"/>
      <c r="L13" s="7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HP13" t="s">
        <v>44</v>
      </c>
      <c r="HQ13" s="1" t="s">
        <v>38</v>
      </c>
      <c r="HR13" s="1" t="str" cm="1">
        <f t="array" ref="HR13:HR17">_xlfn._xlws.FILTER(HQ13:HQ26,HP13:HP26=HR12,"")</f>
        <v>ΙΣΤΟΣΕΛΙΔΑ / ΜΚΔ</v>
      </c>
      <c r="HS13" t="str" cm="1">
        <f t="array" ref="HS13">_xlfn._xlws.FILTER(HQ13:HQ26,HP13:HP26=HS12,"")</f>
        <v>-</v>
      </c>
      <c r="HT13" t="str" cm="1">
        <f t="array" ref="HT13:HT15">_xlfn._xlws.FILTER(HQ13:HQ30,HP13:HP30=HW12,"")</f>
        <v>ΡΑΔΙΟ</v>
      </c>
      <c r="HU13" t="str" cm="1">
        <f t="array" ref="HU13">_xlfn._xlws.FILTER(HQ13:HQ33,HP13:HP33=HU12,"")</f>
        <v>-</v>
      </c>
      <c r="HV13" t="str" cm="1">
        <f t="array" ref="HV13:HV20">_xlfn._xlws.FILTER(HQ13:HQ33,HP13:HP33=HV12,"")</f>
        <v>ΙΣΤΟΣΕΛΙΔΑ</v>
      </c>
      <c r="HW13" t="str" cm="1">
        <f t="array" ref="HW13:HW15">_xlfn._xlws.FILTER(HQ13:HQ30,HP13:HP30=HW12,"")</f>
        <v>ΡΑΔΙΟ</v>
      </c>
    </row>
    <row r="14" spans="2:234" x14ac:dyDescent="0.2">
      <c r="B14" s="24"/>
      <c r="C14" s="99"/>
      <c r="D14" s="61"/>
      <c r="E14" s="94"/>
      <c r="F14" s="89"/>
      <c r="G14" s="6"/>
      <c r="H14" s="25"/>
      <c r="I14" s="25"/>
      <c r="J14" s="25"/>
      <c r="K14" s="34"/>
      <c r="L14" s="2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HL14" s="1"/>
      <c r="HP14" t="s">
        <v>44</v>
      </c>
      <c r="HQ14" s="1" t="s">
        <v>39</v>
      </c>
      <c r="HR14" s="1" t="str">
        <v>ΙΣΤΟΣΕΛΙΔΑ / ΜΚΔ / EMAIL</v>
      </c>
      <c r="HT14" t="str">
        <v>PODCAST</v>
      </c>
      <c r="HV14" t="str">
        <v>ΙΣΤΟΣΕΛΙΔΑ / ΜΚΔ</v>
      </c>
      <c r="HW14" t="str">
        <v>PODCAST</v>
      </c>
      <c r="HZ14" t="str" cm="1">
        <f t="array" aca="1" ref="HZ14:HZ20" ca="1">INDIRECT(HV12)</f>
        <v>ΙΣΤΟΣΕΛΙΔΑ</v>
      </c>
    </row>
    <row r="15" spans="2:234" x14ac:dyDescent="0.2">
      <c r="B15" s="26"/>
      <c r="C15" s="100"/>
      <c r="D15" s="91"/>
      <c r="E15" s="95"/>
      <c r="F15" s="89"/>
      <c r="G15" s="6"/>
      <c r="H15" s="27"/>
      <c r="I15" s="27"/>
      <c r="J15" s="27"/>
      <c r="K15" s="35"/>
      <c r="L15" s="7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HL15" s="1"/>
      <c r="HP15" t="s">
        <v>44</v>
      </c>
      <c r="HQ15" s="1" t="s">
        <v>60</v>
      </c>
      <c r="HR15" s="1" t="str">
        <v>ΙΣΤΟΣΕΛΙΔΑ / ΜΚΔ / EMAIL / ΠΙΝΑΚΙΔΕΣ</v>
      </c>
      <c r="HT15" t="str">
        <v>ΡΑΔΙΟ / PODCAST</v>
      </c>
      <c r="HV15" t="str">
        <v>ΙΣΤΟΣΕΛΙΔΑ / ΤΗΛΕΟΡΑΣΗ</v>
      </c>
      <c r="HW15" t="str">
        <v>ΡΑΔΙΟ / PODCAST</v>
      </c>
      <c r="HZ15" t="str">
        <f ca="1"/>
        <v>ΙΣΤΟΣΕΛΙΔΑ / ΜΚΔ</v>
      </c>
    </row>
    <row r="16" spans="2:234" x14ac:dyDescent="0.2">
      <c r="B16" s="28"/>
      <c r="C16" s="101"/>
      <c r="D16" s="92"/>
      <c r="E16" s="96"/>
      <c r="F16" s="89"/>
      <c r="G16" s="6"/>
      <c r="H16" s="29"/>
      <c r="I16" s="29"/>
      <c r="J16" s="29"/>
      <c r="K16" s="36"/>
      <c r="L16" s="2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HL16" s="1"/>
      <c r="HP16" t="s">
        <v>44</v>
      </c>
      <c r="HQ16" s="1" t="s">
        <v>61</v>
      </c>
      <c r="HR16" s="1" t="str">
        <v>ΠΕΡΙΜΕΤΡΙΚΑ ΑΓΩΝΙΣΤΙΚΟΥ ΧΩΡΟΥ</v>
      </c>
      <c r="HV16" t="str">
        <v>ΙΣΤΟΣΕΛΙΔΑ / ΤΗΛΕΟΡΑΣΗ / ΜΚΔ</v>
      </c>
      <c r="HZ16" t="str">
        <f ca="1"/>
        <v>ΙΣΤΟΣΕΛΙΔΑ / ΤΗΛΕΟΡΑΣΗ</v>
      </c>
    </row>
    <row r="17" spans="2:234" x14ac:dyDescent="0.2">
      <c r="B17" s="26"/>
      <c r="C17" s="100"/>
      <c r="D17" s="91"/>
      <c r="E17" s="95"/>
      <c r="F17" s="89"/>
      <c r="G17" s="6"/>
      <c r="H17" s="27"/>
      <c r="I17" s="27"/>
      <c r="J17" s="27"/>
      <c r="K17" s="35"/>
      <c r="L17" s="7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HL17" s="1"/>
      <c r="HP17" t="s">
        <v>44</v>
      </c>
      <c r="HQ17" s="1" t="s">
        <v>57</v>
      </c>
      <c r="HR17" t="str">
        <v>ΕΞΩΤΕΡΙΚΕΣ ΠΙΝΑΚΙΔΕΣ</v>
      </c>
      <c r="HV17" t="str">
        <v>ΙΣΤΟΣΕΛΙΔΑ / ΙΣΤΟΣΕΛΙΔΑ ΤΡΙΤΟΥ</v>
      </c>
      <c r="HZ17" t="str">
        <f ca="1"/>
        <v>ΙΣΤΟΣΕΛΙΔΑ / ΤΗΛΕΟΡΑΣΗ / ΜΚΔ</v>
      </c>
    </row>
    <row r="18" spans="2:234" x14ac:dyDescent="0.2">
      <c r="B18" s="24"/>
      <c r="C18" s="99"/>
      <c r="D18" s="61"/>
      <c r="E18" s="94"/>
      <c r="F18" s="89"/>
      <c r="G18" s="6"/>
      <c r="H18" s="25"/>
      <c r="I18" s="25"/>
      <c r="J18" s="25"/>
      <c r="K18" s="34"/>
      <c r="L18" s="2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HL18" s="1"/>
      <c r="HP18" t="s">
        <v>46</v>
      </c>
      <c r="HQ18" s="1" t="s">
        <v>39</v>
      </c>
      <c r="HV18" t="str">
        <v>ΙΣΤΟΣΕΛΙΔΑ / ΙΣΤΟΣΕΛΙΔΑ ΤΡΙΤΟΥ / ΤΗΛΕΟΡΑΣΗ</v>
      </c>
      <c r="HZ18" t="str">
        <f ca="1"/>
        <v>ΙΣΤΟΣΕΛΙΔΑ / ΙΣΤΟΣΕΛΙΔΑ ΤΡΙΤΟΥ</v>
      </c>
    </row>
    <row r="19" spans="2:234" x14ac:dyDescent="0.2">
      <c r="B19" s="26"/>
      <c r="C19" s="100"/>
      <c r="D19" s="91"/>
      <c r="E19" s="95"/>
      <c r="F19" s="89"/>
      <c r="G19" s="6"/>
      <c r="H19" s="27"/>
      <c r="I19" s="27"/>
      <c r="J19" s="27"/>
      <c r="K19" s="35"/>
      <c r="L19" s="7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HL19" s="1"/>
      <c r="HP19" t="s">
        <v>46</v>
      </c>
      <c r="HQ19" s="1" t="s">
        <v>48</v>
      </c>
      <c r="HV19" t="str">
        <v>ΙΣΤΟΣΕΛΙΔΑ / ΙΣΤΟΣΕΛΙΔΑ ΤΡΙΤΟΥ / ΜΚΔ</v>
      </c>
      <c r="HZ19" t="str">
        <f ca="1"/>
        <v>ΙΣΤΟΣΕΛΙΔΑ / ΙΣΤΟΣΕΛΙΔΑ ΤΡΙΤΟΥ / ΤΗΛΕΟΡΑΣΗ</v>
      </c>
    </row>
    <row r="20" spans="2:234" x14ac:dyDescent="0.2">
      <c r="B20" s="24"/>
      <c r="C20" s="99"/>
      <c r="D20" s="61"/>
      <c r="E20" s="94"/>
      <c r="F20" s="89"/>
      <c r="G20" s="6"/>
      <c r="H20" s="25"/>
      <c r="I20" s="25"/>
      <c r="J20" s="25"/>
      <c r="K20" s="34"/>
      <c r="L20" s="2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HL20" s="1"/>
      <c r="HP20" t="s">
        <v>46</v>
      </c>
      <c r="HQ20" s="1" t="s">
        <v>49</v>
      </c>
      <c r="HV20" t="str">
        <v>ΙΣΤΟΣΕΛΙΔΑ / ΙΣΤΟΣΕΛΙΔΑ ΤΡΙΤΟΥ / ΤΗΛΕΟΡΑΣΗ / ΜΚΔ</v>
      </c>
      <c r="HZ20" t="str">
        <f ca="1"/>
        <v>ΙΣΤΟΣΕΛΙΔΑ / ΙΣΤΟΣΕΛΙΔΑ ΤΡΙΤΟΥ / ΜΚΔ</v>
      </c>
    </row>
    <row r="21" spans="2:234" x14ac:dyDescent="0.2">
      <c r="B21" s="26"/>
      <c r="C21" s="100"/>
      <c r="D21" s="91"/>
      <c r="E21" s="95"/>
      <c r="F21" s="89"/>
      <c r="G21" s="6"/>
      <c r="H21" s="27"/>
      <c r="I21" s="27"/>
      <c r="J21" s="27"/>
      <c r="K21" s="35"/>
      <c r="L21" s="7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HL21" s="1"/>
      <c r="HP21" t="s">
        <v>46</v>
      </c>
      <c r="HQ21" s="1" t="s">
        <v>41</v>
      </c>
    </row>
    <row r="22" spans="2:234" x14ac:dyDescent="0.2">
      <c r="B22" s="24"/>
      <c r="C22" s="99"/>
      <c r="D22" s="61"/>
      <c r="E22" s="94"/>
      <c r="F22" s="89"/>
      <c r="G22" s="6"/>
      <c r="H22" s="25"/>
      <c r="I22" s="25"/>
      <c r="J22" s="25"/>
      <c r="K22" s="34"/>
      <c r="L22" s="2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HL22" s="1"/>
      <c r="HP22" t="s">
        <v>46</v>
      </c>
      <c r="HQ22" s="1" t="s">
        <v>40</v>
      </c>
    </row>
    <row r="23" spans="2:234" x14ac:dyDescent="0.2">
      <c r="B23" s="26"/>
      <c r="C23" s="100"/>
      <c r="D23" s="91"/>
      <c r="E23" s="95"/>
      <c r="F23" s="89"/>
      <c r="G23" s="6"/>
      <c r="H23" s="27"/>
      <c r="I23" s="27"/>
      <c r="J23" s="27"/>
      <c r="K23" s="35"/>
      <c r="L23" s="7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HL23" s="1"/>
      <c r="HP23" t="s">
        <v>45</v>
      </c>
      <c r="HQ23" s="1" t="s">
        <v>47</v>
      </c>
    </row>
    <row r="24" spans="2:234" x14ac:dyDescent="0.2">
      <c r="B24" s="24"/>
      <c r="C24" s="99"/>
      <c r="D24" s="61"/>
      <c r="E24" s="94"/>
      <c r="F24" s="89"/>
      <c r="G24" s="6"/>
      <c r="H24" s="25"/>
      <c r="I24" s="25"/>
      <c r="J24" s="25"/>
      <c r="K24" s="34"/>
      <c r="L24" s="2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HL24" s="1"/>
      <c r="HP24" t="s">
        <v>50</v>
      </c>
      <c r="HQ24" s="1" t="s">
        <v>47</v>
      </c>
    </row>
    <row r="25" spans="2:234" x14ac:dyDescent="0.2">
      <c r="B25" s="26"/>
      <c r="C25" s="100"/>
      <c r="D25" s="91"/>
      <c r="E25" s="95"/>
      <c r="F25" s="89"/>
      <c r="G25" s="6"/>
      <c r="H25" s="27"/>
      <c r="I25" s="27"/>
      <c r="J25" s="27"/>
      <c r="K25" s="35"/>
      <c r="L25" s="7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HL25" s="1"/>
      <c r="HP25" t="s">
        <v>53</v>
      </c>
      <c r="HQ25" s="1" t="s">
        <v>54</v>
      </c>
    </row>
    <row r="26" spans="2:234" x14ac:dyDescent="0.2">
      <c r="B26" s="24"/>
      <c r="C26" s="99"/>
      <c r="D26" s="61"/>
      <c r="E26" s="94"/>
      <c r="F26" s="89"/>
      <c r="G26" s="6"/>
      <c r="H26" s="25"/>
      <c r="I26" s="25"/>
      <c r="J26" s="25"/>
      <c r="K26" s="34"/>
      <c r="L26" s="2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HL26" s="1"/>
      <c r="HP26" t="s">
        <v>53</v>
      </c>
      <c r="HQ26" s="1" t="s">
        <v>55</v>
      </c>
    </row>
    <row r="27" spans="2:234" x14ac:dyDescent="0.2">
      <c r="B27" s="26"/>
      <c r="C27" s="100"/>
      <c r="D27" s="91"/>
      <c r="E27" s="95"/>
      <c r="F27" s="89"/>
      <c r="G27" s="6"/>
      <c r="H27" s="27"/>
      <c r="I27" s="27"/>
      <c r="J27" s="27"/>
      <c r="K27" s="35"/>
      <c r="L27" s="7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HL27" s="1"/>
      <c r="HP27" t="s">
        <v>53</v>
      </c>
      <c r="HQ27" s="1" t="s">
        <v>56</v>
      </c>
    </row>
    <row r="28" spans="2:234" x14ac:dyDescent="0.2">
      <c r="B28" s="24"/>
      <c r="C28" s="99"/>
      <c r="D28" s="61"/>
      <c r="E28" s="94"/>
      <c r="F28" s="89"/>
      <c r="G28" s="6"/>
      <c r="H28" s="25"/>
      <c r="I28" s="25"/>
      <c r="J28" s="25"/>
      <c r="K28" s="34"/>
      <c r="L28" s="2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HP28" t="s">
        <v>44</v>
      </c>
      <c r="HQ28" s="1" t="s">
        <v>59</v>
      </c>
    </row>
    <row r="29" spans="2:234" x14ac:dyDescent="0.2">
      <c r="B29" s="26"/>
      <c r="C29" s="100"/>
      <c r="D29" s="91"/>
      <c r="E29" s="95"/>
      <c r="F29" s="89"/>
      <c r="G29" s="6"/>
      <c r="H29" s="27"/>
      <c r="I29" s="27"/>
      <c r="J29" s="27"/>
      <c r="K29" s="35"/>
      <c r="L29" s="7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HP29" t="s">
        <v>44</v>
      </c>
      <c r="HQ29" s="1" t="s">
        <v>58</v>
      </c>
    </row>
    <row r="30" spans="2:234" x14ac:dyDescent="0.2">
      <c r="B30" s="24"/>
      <c r="C30" s="99"/>
      <c r="D30" s="61"/>
      <c r="E30" s="94"/>
      <c r="F30" s="89"/>
      <c r="G30" s="6"/>
      <c r="H30" s="25"/>
      <c r="I30" s="25"/>
      <c r="J30" s="25"/>
      <c r="K30" s="34"/>
      <c r="L30" s="2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HP30" t="s">
        <v>44</v>
      </c>
      <c r="HQ30" s="1" t="s">
        <v>62</v>
      </c>
    </row>
    <row r="31" spans="2:234" x14ac:dyDescent="0.2">
      <c r="B31" s="26"/>
      <c r="C31" s="100"/>
      <c r="D31" s="91"/>
      <c r="E31" s="95"/>
      <c r="F31" s="89"/>
      <c r="G31" s="6"/>
      <c r="H31" s="27"/>
      <c r="I31" s="27"/>
      <c r="J31" s="27"/>
      <c r="K31" s="35"/>
      <c r="L31" s="7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HQ31" s="1"/>
    </row>
    <row r="32" spans="2:234" x14ac:dyDescent="0.2">
      <c r="B32" s="24"/>
      <c r="C32" s="99"/>
      <c r="D32" s="61"/>
      <c r="E32" s="94"/>
      <c r="F32" s="89"/>
      <c r="G32" s="6"/>
      <c r="H32" s="25"/>
      <c r="I32" s="25"/>
      <c r="J32" s="25"/>
      <c r="K32" s="34"/>
      <c r="L32" s="2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HQ32" s="1"/>
    </row>
    <row r="33" spans="2:225" x14ac:dyDescent="0.2">
      <c r="B33" s="26"/>
      <c r="C33" s="100"/>
      <c r="D33" s="91"/>
      <c r="E33" s="95"/>
      <c r="F33" s="89"/>
      <c r="G33" s="6"/>
      <c r="H33" s="27"/>
      <c r="I33" s="27"/>
      <c r="J33" s="27"/>
      <c r="K33" s="35"/>
      <c r="L33" s="7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HQ33" s="1"/>
    </row>
    <row r="34" spans="2:225" x14ac:dyDescent="0.2">
      <c r="B34" s="24"/>
      <c r="C34" s="99"/>
      <c r="D34" s="61"/>
      <c r="E34" s="94"/>
      <c r="F34" s="89"/>
      <c r="G34" s="6"/>
      <c r="H34" s="25"/>
      <c r="I34" s="25"/>
      <c r="J34" s="25"/>
      <c r="K34" s="34"/>
      <c r="L34" s="2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HQ34" s="1"/>
    </row>
    <row r="35" spans="2:225" x14ac:dyDescent="0.2">
      <c r="B35" s="26"/>
      <c r="C35" s="100"/>
      <c r="D35" s="91"/>
      <c r="E35" s="95"/>
      <c r="F35" s="89"/>
      <c r="G35" s="6"/>
      <c r="H35" s="27"/>
      <c r="I35" s="27"/>
      <c r="J35" s="27"/>
      <c r="K35" s="35"/>
      <c r="L35" s="7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2:225" x14ac:dyDescent="0.2">
      <c r="B36" s="24"/>
      <c r="C36" s="99"/>
      <c r="D36" s="61"/>
      <c r="E36" s="94"/>
      <c r="F36" s="89"/>
      <c r="G36" s="6"/>
      <c r="H36" s="25"/>
      <c r="I36" s="25"/>
      <c r="J36" s="25"/>
      <c r="K36" s="34"/>
      <c r="L36" s="2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2:225" x14ac:dyDescent="0.2">
      <c r="B37" s="26"/>
      <c r="C37" s="100"/>
      <c r="D37" s="91"/>
      <c r="E37" s="95"/>
      <c r="F37" s="89"/>
      <c r="G37" s="6"/>
      <c r="H37" s="27"/>
      <c r="I37" s="27"/>
      <c r="J37" s="27"/>
      <c r="K37" s="35"/>
      <c r="L37" s="7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2:225" x14ac:dyDescent="0.2">
      <c r="B38" s="30"/>
      <c r="C38" s="102"/>
      <c r="D38" s="61"/>
      <c r="E38" s="94"/>
      <c r="F38" s="89"/>
      <c r="G38" s="6"/>
      <c r="H38" s="31"/>
      <c r="I38" s="31"/>
      <c r="J38" s="31"/>
      <c r="K38" s="37"/>
      <c r="L38" s="7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2:225" x14ac:dyDescent="0.2">
      <c r="B39" s="32"/>
      <c r="C39" s="103"/>
      <c r="D39" s="93"/>
      <c r="E39" s="97"/>
      <c r="F39" s="89"/>
      <c r="G39" s="6"/>
      <c r="H39" s="33"/>
      <c r="I39" s="33"/>
      <c r="J39" s="33"/>
      <c r="K39" s="38"/>
      <c r="L39" s="7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2:225" x14ac:dyDescent="0.2">
      <c r="B40" s="24"/>
      <c r="C40" s="99"/>
      <c r="D40" s="61"/>
      <c r="E40" s="94"/>
      <c r="F40" s="89"/>
      <c r="G40" s="6"/>
      <c r="H40" s="25"/>
      <c r="I40" s="25"/>
      <c r="J40" s="25"/>
      <c r="K40" s="34"/>
      <c r="L40" s="2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2:225" x14ac:dyDescent="0.2">
      <c r="B41" s="32"/>
      <c r="C41" s="103"/>
      <c r="D41" s="93"/>
      <c r="E41" s="97"/>
      <c r="F41" s="89"/>
      <c r="G41" s="6"/>
      <c r="H41" s="33"/>
      <c r="I41" s="33"/>
      <c r="J41" s="33"/>
      <c r="K41" s="38"/>
      <c r="L41" s="7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2:225" x14ac:dyDescent="0.2">
      <c r="B42" s="24"/>
      <c r="C42" s="99"/>
      <c r="D42" s="61"/>
      <c r="E42" s="94"/>
      <c r="F42" s="89"/>
      <c r="G42" s="6"/>
      <c r="H42" s="25"/>
      <c r="I42" s="25"/>
      <c r="J42" s="25"/>
      <c r="K42" s="34"/>
      <c r="L42" s="2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2:225" x14ac:dyDescent="0.2">
      <c r="B43" s="32"/>
      <c r="C43" s="103"/>
      <c r="D43" s="93"/>
      <c r="E43" s="97"/>
      <c r="F43" s="89"/>
      <c r="G43" s="6"/>
      <c r="H43" s="33"/>
      <c r="I43" s="33"/>
      <c r="J43" s="33"/>
      <c r="K43" s="38"/>
      <c r="L43" s="7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2:225" x14ac:dyDescent="0.2">
      <c r="B44" s="24"/>
      <c r="C44" s="99"/>
      <c r="D44" s="61"/>
      <c r="E44" s="94"/>
      <c r="F44" s="89"/>
      <c r="G44" s="6"/>
      <c r="H44" s="25"/>
      <c r="I44" s="25"/>
      <c r="J44" s="25"/>
      <c r="K44" s="34"/>
      <c r="L44" s="2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2:225" x14ac:dyDescent="0.2">
      <c r="B45" s="32"/>
      <c r="C45" s="103"/>
      <c r="D45" s="93"/>
      <c r="E45" s="97"/>
      <c r="F45" s="89"/>
      <c r="G45" s="6"/>
      <c r="H45" s="33"/>
      <c r="I45" s="33"/>
      <c r="J45" s="33"/>
      <c r="K45" s="38"/>
      <c r="L45" s="7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2:225" x14ac:dyDescent="0.2">
      <c r="B46" s="30"/>
      <c r="C46" s="102"/>
      <c r="D46" s="61"/>
      <c r="E46" s="98"/>
      <c r="F46" s="89"/>
      <c r="G46" s="6"/>
      <c r="H46" s="31"/>
      <c r="I46" s="31"/>
      <c r="J46" s="31"/>
      <c r="K46" s="37"/>
      <c r="L46" s="7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2:225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2"/>
      <c r="L47" s="6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2:225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2"/>
      <c r="L48" s="6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2:46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2:46" ht="35" customHeight="1" x14ac:dyDescent="0.2">
      <c r="B50" s="1"/>
      <c r="C50" s="1"/>
      <c r="D50" s="1"/>
      <c r="E50" s="1"/>
      <c r="F50" s="1"/>
      <c r="G50" s="1"/>
      <c r="H50" s="1"/>
      <c r="I50" s="1"/>
      <c r="J50" s="41"/>
      <c r="K50" s="4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2:46" ht="35" customHeight="1" x14ac:dyDescent="0.2">
      <c r="B51" s="43" t="s">
        <v>94</v>
      </c>
      <c r="C51" s="43">
        <f>COUNTIF(Table54[ΑΡΙΘΜΟΣ ΑΝΑΦΟΡΑΣ ΔΙΑΦΗΜΙΣΗΣ],"*")</f>
        <v>0</v>
      </c>
      <c r="D51" s="41"/>
      <c r="E51" s="41"/>
      <c r="F51" s="1"/>
      <c r="G51" s="1"/>
      <c r="H51" s="1"/>
      <c r="I51" s="1"/>
      <c r="J51" s="41"/>
      <c r="K51" s="42"/>
      <c r="L51" s="56" t="s">
        <v>10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2:46" ht="35" customHeight="1" x14ac:dyDescent="0.2">
      <c r="B52" s="1"/>
      <c r="C52" s="1"/>
      <c r="D52" s="1"/>
      <c r="E52" s="1"/>
      <c r="F52" s="1"/>
      <c r="G52" s="1"/>
      <c r="H52" s="1"/>
      <c r="I52" s="1"/>
      <c r="J52" s="41"/>
      <c r="K52" s="42"/>
      <c r="L52" s="5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2:46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2:46" x14ac:dyDescent="0.2">
      <c r="B54" s="1" t="s">
        <v>74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2:46" x14ac:dyDescent="0.2">
      <c r="B55" s="1" t="s">
        <v>66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2:46" x14ac:dyDescent="0.2">
      <c r="B56" s="1" t="s">
        <v>77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2:46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2:46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2:46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2:46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2:46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2:46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2:46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2:46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2:47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2:47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2:47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2:47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2:47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2:47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2:47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2:47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2:47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2:47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2:47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2:47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2:47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2:47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2:47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2:47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2:47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2:47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2:47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2:47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2:47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2:47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2:47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2:47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2:47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7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2:47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2:47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2:47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2:47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2:47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2:47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7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2:47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:47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:47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2:47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2:47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2:47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2:47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2:47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2:47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2:47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2:47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2:47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2:47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2:47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2:47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2:47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2:47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2:47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2:47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2:47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2:47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2:47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2:47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2:47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2:47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2:47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2:47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2:47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2:47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2:47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2:47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2:47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2:47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2:47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2:47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2:47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2:47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2:47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2:47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2:47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2:47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2:47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2:47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2:47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2:47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2:47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2:47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2:47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2:47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2:47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2:47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2:47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2:47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2:47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2:47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2:47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2:47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2:47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2:47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2:47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2:47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2:47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2:47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2:47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2:47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2:47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2:47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2:47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2:47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2:47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2:47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2:47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2:47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2:47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2:47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2:47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2:47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2:47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2:47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2:47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2:47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2:47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2:47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2:47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2:47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2:47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2:47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2:47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2:47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2:47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2:47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2:47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2:47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2:47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2:47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2:47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2:47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2:47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2:47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2:47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2:47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2:47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2:47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2:47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2:47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2:47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2:47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2:47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2:47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2:47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2:47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2:47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2:47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2:47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2:47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2:47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2:47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2:47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2:47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2:47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2:47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2:47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2:47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2:47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2:47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2:47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2:47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2:47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2:47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2:47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2:47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2:47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2:47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2:47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2:47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2:47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2:47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2:47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2:47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2:47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2:47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2:47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2:47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2:47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2:47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2:47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2:47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2:47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2:47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2:47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2:47" x14ac:dyDescent="0.2">
      <c r="B296" s="3" t="s">
        <v>3</v>
      </c>
      <c r="C296" s="3" t="s">
        <v>8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2:47" x14ac:dyDescent="0.2">
      <c r="B297" s="3" t="s">
        <v>4</v>
      </c>
      <c r="C297" s="3" t="s">
        <v>9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2:47" x14ac:dyDescent="0.2">
      <c r="B298" s="3" t="s">
        <v>5</v>
      </c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2:47" x14ac:dyDescent="0.2">
      <c r="B299" s="3" t="s">
        <v>6</v>
      </c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2:47" x14ac:dyDescent="0.2">
      <c r="B300" s="114" t="s">
        <v>7</v>
      </c>
      <c r="C300" s="114"/>
    </row>
  </sheetData>
  <mergeCells count="1">
    <mergeCell ref="D11:E11"/>
  </mergeCells>
  <dataValidations count="3">
    <dataValidation type="list" allowBlank="1" showInputMessage="1" showErrorMessage="1" sqref="F13:F46" xr:uid="{1427E4BF-259F-2241-A25D-8C618F693060}">
      <formula1>"ΒΙΝΤΕΟ, ΗΧΗΤΙΚΟ, ΣΧΕΔΙΑΣΤΙΚΟ, ΔΗΛΩΣΗ, ΑΛΛΟ"</formula1>
    </dataValidation>
    <dataValidation type="list" allowBlank="1" showInputMessage="1" showErrorMessage="1" sqref="H13:H46" xr:uid="{6ED32C08-BD8B-CD49-9FFC-7A302FE620F1}">
      <formula1>"ΔΙΑΦΗΜΙΣΗ, ΠΡΟΣΦΟΡΑ, ΠΡΟΩΘΗΤΙΚΗ ΕΝΕΡΓΕΙΑ, ΕΚΣΤΡΑΤΕΙΑ, ΣΥΜΒΑΣΕΙΣ ΣΥΝΕΡΓΑΣΙΑΣ, ΧΟΡΗΓΙΑ, ΔΙΑΓΩΝΙΣΜΟΣ"</formula1>
    </dataValidation>
    <dataValidation type="list" allowBlank="1" showInputMessage="1" showErrorMessage="1" sqref="E13:E46" xr:uid="{5476860C-B18E-6F42-A2D6-C59642E87861}">
      <formula1>"ΕΠΙΒΕΒΑΙΩΝΩ, ΔΕΝ ΣΥΜΜΟΡΦΩΝΕΤΑΙ"</formula1>
    </dataValidation>
  </dataValidations>
  <hyperlinks>
    <hyperlink ref="B10:C10" location="'ΓΕΝΙΚΗ ΚΑΤΑΣΤΑΣΗ'!A1" display="&gt;&gt;&gt; ΠΙΣΩ ΣΤΗ ΓΕΝΙΚΗ ΚΑΤΑΣΤΑΣΗ" xr:uid="{D6381592-A53D-024A-85D9-D7351F90B5B4}"/>
    <hyperlink ref="L51" location="'ΓΕΝΙΚΗ ΚΑΤΑΣΤΑΣΗ'!A1" display="&gt;&gt;&gt; ΠΙΣΩ ΣΤΗ ΓΕΝΙΚΗ ΚΑΤΑΣΤΑΣΗ" xr:uid="{0D7D63F0-E6CB-1F4D-9BF0-FC5558043B84}"/>
  </hyperlink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970D-3751-B24E-8114-D381A266158C}">
  <sheetPr>
    <tabColor theme="0" tint="-0.14999847407452621"/>
  </sheetPr>
  <dimension ref="A1:HU300"/>
  <sheetViews>
    <sheetView zoomScale="75" workbookViewId="0">
      <selection activeCell="E21" sqref="E21"/>
    </sheetView>
  </sheetViews>
  <sheetFormatPr baseColWidth="10" defaultColWidth="11" defaultRowHeight="16" x14ac:dyDescent="0.2"/>
  <cols>
    <col min="1" max="1" width="11" style="1"/>
    <col min="2" max="2" width="25.6640625" customWidth="1"/>
    <col min="3" max="3" width="43.1640625" customWidth="1"/>
    <col min="4" max="5" width="28.33203125" customWidth="1"/>
    <col min="6" max="6" width="19.83203125" customWidth="1"/>
    <col min="7" max="7" width="43.5" customWidth="1"/>
    <col min="8" max="8" width="91.33203125" customWidth="1"/>
    <col min="221" max="221" width="30.5" customWidth="1"/>
    <col min="222" max="222" width="27.6640625" customWidth="1"/>
    <col min="225" max="225" width="19.83203125" customWidth="1"/>
  </cols>
  <sheetData>
    <row r="1" spans="2:229" s="1" customFormat="1" x14ac:dyDescent="0.2"/>
    <row r="2" spans="2:229" ht="12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2:229" ht="37" x14ac:dyDescent="0.2">
      <c r="B3" s="16" t="s">
        <v>36</v>
      </c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2:229" ht="27" customHeight="1" x14ac:dyDescent="0.2">
      <c r="B4" s="5" t="s">
        <v>35</v>
      </c>
      <c r="C4" s="14"/>
      <c r="D4" s="14"/>
      <c r="E4" s="14"/>
      <c r="F4" s="14"/>
      <c r="G4" s="14"/>
      <c r="H4" s="1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2:229" ht="35" customHeight="1" x14ac:dyDescent="0.2">
      <c r="B5" s="1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2:229" ht="15" customHeight="1" x14ac:dyDescent="0.2">
      <c r="B6" s="4" t="s">
        <v>27</v>
      </c>
      <c r="C6" s="15" t="str">
        <f>'ΓΕΝΙΚΗ ΚΑΤΑΣΤΑΣΗ'!C6</f>
        <v>(Συμπληρώστε εδώ)</v>
      </c>
      <c r="D6" s="15"/>
      <c r="E6" s="15"/>
      <c r="F6" s="15"/>
      <c r="G6" s="63" t="s">
        <v>18</v>
      </c>
      <c r="H6" s="15" t="str">
        <f>ΔΙΑΦΗΜΙΣΕΙΣ!I6</f>
        <v>(Συμπληρώστε τρίμηνο)   (Συμπληρώστε Έτος)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229" ht="15" customHeight="1" x14ac:dyDescent="0.2">
      <c r="B7" s="12" t="s">
        <v>23</v>
      </c>
      <c r="C7" s="15" t="str">
        <f>'ΓΕΝΙΚΗ ΚΑΤΑΣΤΑΣΗ'!C7</f>
        <v>(Συμπληρώστε εδώ)</v>
      </c>
      <c r="D7" s="15"/>
      <c r="E7" s="15"/>
      <c r="F7" s="15"/>
      <c r="G7" s="63" t="s">
        <v>0</v>
      </c>
      <c r="H7" s="19" t="str">
        <f>'ΓΕΝΙΚΗ ΚΑΤΑΣΤΑΣΗ'!G7</f>
        <v>(Συμπληρώστε εδώ)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2:229" ht="15" customHeight="1" x14ac:dyDescent="0.2">
      <c r="B8" s="4" t="s">
        <v>1</v>
      </c>
      <c r="C8" s="15" t="str">
        <f>'ΓΕΝΙΚΗ ΚΑΤΑΣΤΑΣΗ'!C8</f>
        <v>(Όλες τις άδειες που κατέχει με την ιδια εμπορική επωνυμία)</v>
      </c>
      <c r="D8" s="15"/>
      <c r="E8" s="15"/>
      <c r="F8" s="15"/>
      <c r="G8" s="15"/>
      <c r="H8" s="1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2:229" ht="35" customHeight="1" x14ac:dyDescent="0.2">
      <c r="B9" s="1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2:229" x14ac:dyDescent="0.2">
      <c r="B10" s="13" t="s">
        <v>10</v>
      </c>
      <c r="C10" s="13"/>
      <c r="D10" s="13"/>
      <c r="E10" s="13"/>
      <c r="F10" s="13"/>
      <c r="G10" s="1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2:229" ht="15" customHeight="1" x14ac:dyDescent="0.2">
      <c r="B11" s="1"/>
      <c r="C11" s="1"/>
      <c r="D11" s="120" t="s">
        <v>78</v>
      </c>
      <c r="E11" s="12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2:229" ht="66" customHeight="1" x14ac:dyDescent="0.2">
      <c r="B12" s="10" t="s">
        <v>68</v>
      </c>
      <c r="C12" s="81" t="s">
        <v>63</v>
      </c>
      <c r="D12" s="90" t="s">
        <v>79</v>
      </c>
      <c r="E12" s="90" t="s">
        <v>92</v>
      </c>
      <c r="F12" s="88" t="s">
        <v>64</v>
      </c>
      <c r="G12" s="8" t="s">
        <v>21</v>
      </c>
      <c r="H12" s="8" t="s">
        <v>15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HM12" t="s">
        <v>44</v>
      </c>
      <c r="HN12" t="s">
        <v>46</v>
      </c>
      <c r="HO12" t="s">
        <v>45</v>
      </c>
      <c r="HP12" t="s">
        <v>50</v>
      </c>
      <c r="HQ12" t="s">
        <v>44</v>
      </c>
      <c r="HR12" t="s">
        <v>53</v>
      </c>
    </row>
    <row r="13" spans="2:229" x14ac:dyDescent="0.2">
      <c r="B13" s="7"/>
      <c r="C13" s="82"/>
      <c r="D13" s="106"/>
      <c r="E13" s="107"/>
      <c r="F13" s="89"/>
      <c r="G13" s="6"/>
      <c r="H13" s="7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HL13" t="s">
        <v>44</v>
      </c>
      <c r="HM13" s="1" t="s">
        <v>38</v>
      </c>
      <c r="HN13" s="1" t="str" cm="1">
        <f t="array" ref="HN13:HN17">_xlfn._xlws.FILTER(HM13:HM26,HL13:HL26=HN12,"")</f>
        <v>ΙΣΤΟΣΕΛΙΔΑ / ΜΚΔ</v>
      </c>
      <c r="HO13" t="str" cm="1">
        <f t="array" ref="HO13">_xlfn._xlws.FILTER(HM13:HM26,HL13:HL26=HO12,"")</f>
        <v>-</v>
      </c>
      <c r="HP13" t="str" cm="1">
        <f t="array" ref="HP13">_xlfn._xlws.FILTER(HM13:HM33,HL13:HL33=HP12,"")</f>
        <v>-</v>
      </c>
      <c r="HQ13" t="str" cm="1">
        <f t="array" ref="HQ13:HQ20">_xlfn._xlws.FILTER(HM13:HM33,HL13:HL33=HQ12,"")</f>
        <v>ΙΣΤΟΣΕΛΙΔΑ</v>
      </c>
      <c r="HR13" t="str" cm="1">
        <f t="array" ref="HR13:HR15">_xlfn._xlws.FILTER(HM13:HM30,HL13:HL30=HR12,"")</f>
        <v>ΡΑΔΙΟ</v>
      </c>
    </row>
    <row r="14" spans="2:229" x14ac:dyDescent="0.2">
      <c r="B14" s="24"/>
      <c r="C14" s="83"/>
      <c r="D14" s="113"/>
      <c r="E14" s="108"/>
      <c r="F14" s="89"/>
      <c r="G14" s="25"/>
      <c r="H14" s="2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HH14" s="1"/>
      <c r="HL14" t="s">
        <v>44</v>
      </c>
      <c r="HM14" s="1" t="s">
        <v>39</v>
      </c>
      <c r="HN14" s="1" t="str">
        <v>ΙΣΤΟΣΕΛΙΔΑ / ΜΚΔ / EMAIL</v>
      </c>
      <c r="HQ14" t="str">
        <v>ΙΣΤΟΣΕΛΙΔΑ / ΜΚΔ</v>
      </c>
      <c r="HR14" t="str">
        <v>PODCAST</v>
      </c>
      <c r="HU14" t="str" cm="1">
        <f t="array" aca="1" ref="HU14:HU20" ca="1">INDIRECT(HQ12)</f>
        <v>ΙΣΤΟΣΕΛΙΔΑ</v>
      </c>
    </row>
    <row r="15" spans="2:229" x14ac:dyDescent="0.2">
      <c r="B15" s="26"/>
      <c r="C15" s="84"/>
      <c r="D15" s="95"/>
      <c r="E15" s="109"/>
      <c r="F15" s="89"/>
      <c r="G15" s="27"/>
      <c r="H15" s="7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HH15" s="1"/>
      <c r="HL15" t="s">
        <v>44</v>
      </c>
      <c r="HM15" s="1" t="s">
        <v>60</v>
      </c>
      <c r="HN15" s="1" t="str">
        <v>ΙΣΤΟΣΕΛΙΔΑ / ΜΚΔ / EMAIL / ΠΙΝΑΚΙΔΕΣ</v>
      </c>
      <c r="HQ15" t="str">
        <v>ΙΣΤΟΣΕΛΙΔΑ / ΤΗΛΕΟΡΑΣΗ</v>
      </c>
      <c r="HR15" t="str">
        <v>ΡΑΔΙΟ / PODCAST</v>
      </c>
      <c r="HU15" t="str">
        <f ca="1"/>
        <v>ΙΣΤΟΣΕΛΙΔΑ / ΜΚΔ</v>
      </c>
    </row>
    <row r="16" spans="2:229" x14ac:dyDescent="0.2">
      <c r="B16" s="28"/>
      <c r="C16" s="85"/>
      <c r="D16" s="96"/>
      <c r="E16" s="110"/>
      <c r="F16" s="89"/>
      <c r="G16" s="29"/>
      <c r="H16" s="2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HH16" s="1"/>
      <c r="HL16" t="s">
        <v>44</v>
      </c>
      <c r="HM16" s="1" t="s">
        <v>61</v>
      </c>
      <c r="HN16" s="1" t="str">
        <v>ΠΕΡΙΜΕΤΡΙΚΑ ΑΓΩΝΙΣΤΙΚΟΥ ΧΩΡΟΥ</v>
      </c>
      <c r="HQ16" t="str">
        <v>ΙΣΤΟΣΕΛΙΔΑ / ΤΗΛΕΟΡΑΣΗ / ΜΚΔ</v>
      </c>
      <c r="HU16" t="str">
        <f ca="1"/>
        <v>ΙΣΤΟΣΕΛΙΔΑ / ΤΗΛΕΟΡΑΣΗ</v>
      </c>
    </row>
    <row r="17" spans="2:229" x14ac:dyDescent="0.2">
      <c r="B17" s="26"/>
      <c r="C17" s="84"/>
      <c r="D17" s="95"/>
      <c r="E17" s="109"/>
      <c r="F17" s="89"/>
      <c r="G17" s="27"/>
      <c r="H17" s="7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HH17" s="1"/>
      <c r="HL17" t="s">
        <v>44</v>
      </c>
      <c r="HM17" s="1" t="s">
        <v>57</v>
      </c>
      <c r="HN17" t="str">
        <v>ΕΞΩΤΕΡΙΚΕΣ ΠΙΝΑΚΙΔΕΣ</v>
      </c>
      <c r="HQ17" t="str">
        <v>ΙΣΤΟΣΕΛΙΔΑ / ΙΣΤΟΣΕΛΙΔΑ ΤΡΙΤΟΥ</v>
      </c>
      <c r="HU17" t="str">
        <f ca="1"/>
        <v>ΙΣΤΟΣΕΛΙΔΑ / ΤΗΛΕΟΡΑΣΗ / ΜΚΔ</v>
      </c>
    </row>
    <row r="18" spans="2:229" x14ac:dyDescent="0.2">
      <c r="B18" s="24"/>
      <c r="C18" s="83"/>
      <c r="D18" s="94"/>
      <c r="E18" s="108"/>
      <c r="F18" s="89"/>
      <c r="G18" s="25"/>
      <c r="H18" s="2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HH18" s="1"/>
      <c r="HL18" t="s">
        <v>46</v>
      </c>
      <c r="HM18" s="1" t="s">
        <v>39</v>
      </c>
      <c r="HQ18" t="str">
        <v>ΙΣΤΟΣΕΛΙΔΑ / ΙΣΤΟΣΕΛΙΔΑ ΤΡΙΤΟΥ / ΤΗΛΕΟΡΑΣΗ</v>
      </c>
      <c r="HU18" t="str">
        <f ca="1"/>
        <v>ΙΣΤΟΣΕΛΙΔΑ / ΙΣΤΟΣΕΛΙΔΑ ΤΡΙΤΟΥ</v>
      </c>
    </row>
    <row r="19" spans="2:229" x14ac:dyDescent="0.2">
      <c r="B19" s="26"/>
      <c r="C19" s="84"/>
      <c r="D19" s="95"/>
      <c r="E19" s="109"/>
      <c r="F19" s="89"/>
      <c r="G19" s="27"/>
      <c r="H19" s="7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HH19" s="1"/>
      <c r="HL19" t="s">
        <v>46</v>
      </c>
      <c r="HM19" s="1" t="s">
        <v>48</v>
      </c>
      <c r="HQ19" t="str">
        <v>ΙΣΤΟΣΕΛΙΔΑ / ΙΣΤΟΣΕΛΙΔΑ ΤΡΙΤΟΥ / ΜΚΔ</v>
      </c>
      <c r="HU19" t="str">
        <f ca="1"/>
        <v>ΙΣΤΟΣΕΛΙΔΑ / ΙΣΤΟΣΕΛΙΔΑ ΤΡΙΤΟΥ / ΤΗΛΕΟΡΑΣΗ</v>
      </c>
    </row>
    <row r="20" spans="2:229" x14ac:dyDescent="0.2">
      <c r="B20" s="24"/>
      <c r="C20" s="83"/>
      <c r="D20" s="94"/>
      <c r="E20" s="108"/>
      <c r="F20" s="89"/>
      <c r="G20" s="25"/>
      <c r="H20" s="2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HH20" s="1"/>
      <c r="HL20" t="s">
        <v>46</v>
      </c>
      <c r="HM20" s="1" t="s">
        <v>49</v>
      </c>
      <c r="HQ20" t="str">
        <v>ΙΣΤΟΣΕΛΙΔΑ / ΙΣΤΟΣΕΛΙΔΑ ΤΡΙΤΟΥ / ΤΗΛΕΟΡΑΣΗ / ΜΚΔ</v>
      </c>
      <c r="HU20" t="str">
        <f ca="1"/>
        <v>ΙΣΤΟΣΕΛΙΔΑ / ΙΣΤΟΣΕΛΙΔΑ ΤΡΙΤΟΥ / ΜΚΔ</v>
      </c>
    </row>
    <row r="21" spans="2:229" x14ac:dyDescent="0.2">
      <c r="B21" s="26"/>
      <c r="C21" s="84"/>
      <c r="D21" s="95"/>
      <c r="E21" s="109"/>
      <c r="F21" s="89"/>
      <c r="G21" s="27"/>
      <c r="H21" s="7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HH21" s="1"/>
      <c r="HL21" t="s">
        <v>46</v>
      </c>
      <c r="HM21" s="1" t="s">
        <v>41</v>
      </c>
    </row>
    <row r="22" spans="2:229" x14ac:dyDescent="0.2">
      <c r="B22" s="24"/>
      <c r="C22" s="83"/>
      <c r="D22" s="94"/>
      <c r="E22" s="108"/>
      <c r="F22" s="89"/>
      <c r="G22" s="25"/>
      <c r="H22" s="2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HH22" s="1"/>
      <c r="HL22" t="s">
        <v>46</v>
      </c>
      <c r="HM22" s="1" t="s">
        <v>40</v>
      </c>
    </row>
    <row r="23" spans="2:229" x14ac:dyDescent="0.2">
      <c r="B23" s="26"/>
      <c r="C23" s="84"/>
      <c r="D23" s="95"/>
      <c r="E23" s="109"/>
      <c r="F23" s="89"/>
      <c r="G23" s="27"/>
      <c r="H23" s="7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HH23" s="1"/>
      <c r="HL23" t="s">
        <v>45</v>
      </c>
      <c r="HM23" s="1" t="s">
        <v>47</v>
      </c>
    </row>
    <row r="24" spans="2:229" x14ac:dyDescent="0.2">
      <c r="B24" s="24"/>
      <c r="C24" s="83"/>
      <c r="D24" s="94"/>
      <c r="E24" s="108"/>
      <c r="F24" s="89"/>
      <c r="G24" s="25"/>
      <c r="H24" s="2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HH24" s="1"/>
      <c r="HL24" t="s">
        <v>50</v>
      </c>
      <c r="HM24" s="1" t="s">
        <v>47</v>
      </c>
    </row>
    <row r="25" spans="2:229" x14ac:dyDescent="0.2">
      <c r="B25" s="26"/>
      <c r="C25" s="84"/>
      <c r="D25" s="95"/>
      <c r="E25" s="109"/>
      <c r="F25" s="89"/>
      <c r="G25" s="27"/>
      <c r="H25" s="7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HH25" s="1"/>
      <c r="HL25" t="s">
        <v>53</v>
      </c>
      <c r="HM25" s="1" t="s">
        <v>54</v>
      </c>
    </row>
    <row r="26" spans="2:229" x14ac:dyDescent="0.2">
      <c r="B26" s="24"/>
      <c r="C26" s="83"/>
      <c r="D26" s="94"/>
      <c r="E26" s="108"/>
      <c r="F26" s="89"/>
      <c r="G26" s="25"/>
      <c r="H26" s="2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HH26" s="1"/>
      <c r="HL26" t="s">
        <v>53</v>
      </c>
      <c r="HM26" s="1" t="s">
        <v>55</v>
      </c>
    </row>
    <row r="27" spans="2:229" x14ac:dyDescent="0.2">
      <c r="B27" s="26"/>
      <c r="C27" s="84"/>
      <c r="D27" s="95"/>
      <c r="E27" s="109"/>
      <c r="F27" s="89"/>
      <c r="G27" s="27"/>
      <c r="H27" s="7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HH27" s="1"/>
      <c r="HL27" t="s">
        <v>53</v>
      </c>
      <c r="HM27" s="1" t="s">
        <v>56</v>
      </c>
    </row>
    <row r="28" spans="2:229" x14ac:dyDescent="0.2">
      <c r="B28" s="24"/>
      <c r="C28" s="83"/>
      <c r="D28" s="94"/>
      <c r="E28" s="108"/>
      <c r="F28" s="89"/>
      <c r="G28" s="25"/>
      <c r="H28" s="2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HL28" t="s">
        <v>44</v>
      </c>
      <c r="HM28" s="1" t="s">
        <v>59</v>
      </c>
    </row>
    <row r="29" spans="2:229" x14ac:dyDescent="0.2">
      <c r="B29" s="26"/>
      <c r="C29" s="84"/>
      <c r="D29" s="95"/>
      <c r="E29" s="109"/>
      <c r="F29" s="89"/>
      <c r="G29" s="27"/>
      <c r="H29" s="7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HL29" t="s">
        <v>44</v>
      </c>
      <c r="HM29" s="1" t="s">
        <v>58</v>
      </c>
    </row>
    <row r="30" spans="2:229" x14ac:dyDescent="0.2">
      <c r="B30" s="24"/>
      <c r="C30" s="83"/>
      <c r="D30" s="94"/>
      <c r="E30" s="108"/>
      <c r="F30" s="89"/>
      <c r="G30" s="25"/>
      <c r="H30" s="2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HL30" t="s">
        <v>44</v>
      </c>
      <c r="HM30" s="1" t="s">
        <v>62</v>
      </c>
    </row>
    <row r="31" spans="2:229" x14ac:dyDescent="0.2">
      <c r="B31" s="26"/>
      <c r="C31" s="84"/>
      <c r="D31" s="95"/>
      <c r="E31" s="109"/>
      <c r="F31" s="89"/>
      <c r="G31" s="27"/>
      <c r="H31" s="7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HM31" s="1"/>
    </row>
    <row r="32" spans="2:229" x14ac:dyDescent="0.2">
      <c r="B32" s="24"/>
      <c r="C32" s="83"/>
      <c r="D32" s="94"/>
      <c r="E32" s="108"/>
      <c r="F32" s="89"/>
      <c r="G32" s="25"/>
      <c r="H32" s="2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HM32" s="1"/>
    </row>
    <row r="33" spans="2:221" x14ac:dyDescent="0.2">
      <c r="B33" s="26"/>
      <c r="C33" s="84"/>
      <c r="D33" s="95"/>
      <c r="E33" s="109"/>
      <c r="F33" s="89"/>
      <c r="G33" s="27"/>
      <c r="H33" s="7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HM33" s="1"/>
    </row>
    <row r="34" spans="2:221" x14ac:dyDescent="0.2">
      <c r="B34" s="24"/>
      <c r="C34" s="83"/>
      <c r="D34" s="94"/>
      <c r="E34" s="108"/>
      <c r="F34" s="89"/>
      <c r="G34" s="25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HM34" s="1"/>
    </row>
    <row r="35" spans="2:221" x14ac:dyDescent="0.2">
      <c r="B35" s="26"/>
      <c r="C35" s="84"/>
      <c r="D35" s="95"/>
      <c r="E35" s="109"/>
      <c r="F35" s="89"/>
      <c r="G35" s="27"/>
      <c r="H35" s="7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2:221" x14ac:dyDescent="0.2">
      <c r="B36" s="24"/>
      <c r="C36" s="83"/>
      <c r="D36" s="94"/>
      <c r="E36" s="108"/>
      <c r="F36" s="89"/>
      <c r="G36" s="25"/>
      <c r="H36" s="2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2:221" x14ac:dyDescent="0.2">
      <c r="B37" s="26"/>
      <c r="C37" s="84"/>
      <c r="D37" s="95"/>
      <c r="E37" s="109"/>
      <c r="F37" s="89"/>
      <c r="G37" s="27"/>
      <c r="H37" s="7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2:221" x14ac:dyDescent="0.2">
      <c r="B38" s="30"/>
      <c r="C38" s="86"/>
      <c r="D38" s="94"/>
      <c r="E38" s="108"/>
      <c r="F38" s="89"/>
      <c r="G38" s="31"/>
      <c r="H38" s="7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2:221" x14ac:dyDescent="0.2">
      <c r="B39" s="32"/>
      <c r="C39" s="87"/>
      <c r="D39" s="97"/>
      <c r="E39" s="111"/>
      <c r="F39" s="89"/>
      <c r="G39" s="33"/>
      <c r="H39" s="7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2:221" x14ac:dyDescent="0.2">
      <c r="B40" s="24"/>
      <c r="C40" s="83"/>
      <c r="D40" s="94"/>
      <c r="E40" s="108"/>
      <c r="F40" s="89"/>
      <c r="G40" s="25"/>
      <c r="H40" s="2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2:221" x14ac:dyDescent="0.2">
      <c r="B41" s="32"/>
      <c r="C41" s="87"/>
      <c r="D41" s="97"/>
      <c r="E41" s="111"/>
      <c r="F41" s="89"/>
      <c r="G41" s="33"/>
      <c r="H41" s="7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2:221" x14ac:dyDescent="0.2">
      <c r="B42" s="24"/>
      <c r="C42" s="83"/>
      <c r="D42" s="94"/>
      <c r="E42" s="108"/>
      <c r="F42" s="89"/>
      <c r="G42" s="25"/>
      <c r="H42" s="2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2:221" x14ac:dyDescent="0.2">
      <c r="B43" s="32"/>
      <c r="C43" s="87"/>
      <c r="D43" s="97"/>
      <c r="E43" s="111"/>
      <c r="F43" s="89"/>
      <c r="G43" s="33"/>
      <c r="H43" s="7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2:221" x14ac:dyDescent="0.2">
      <c r="B44" s="24"/>
      <c r="C44" s="83"/>
      <c r="D44" s="94"/>
      <c r="E44" s="108"/>
      <c r="F44" s="89"/>
      <c r="G44" s="25"/>
      <c r="H44" s="2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2:221" x14ac:dyDescent="0.2">
      <c r="B45" s="32"/>
      <c r="C45" s="87"/>
      <c r="D45" s="97"/>
      <c r="E45" s="111"/>
      <c r="F45" s="89"/>
      <c r="G45" s="33"/>
      <c r="H45" s="7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2:221" x14ac:dyDescent="0.2">
      <c r="B46" s="30"/>
      <c r="C46" s="86"/>
      <c r="D46" s="98"/>
      <c r="E46" s="112"/>
      <c r="F46" s="89"/>
      <c r="G46" s="31"/>
      <c r="H46" s="7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2:221" x14ac:dyDescent="0.2">
      <c r="B47" s="61"/>
      <c r="C47" s="61"/>
      <c r="D47" s="61"/>
      <c r="E47" s="61"/>
      <c r="F47" s="61"/>
      <c r="G47" s="61"/>
      <c r="H47" s="6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2:221" x14ac:dyDescent="0.2">
      <c r="B48" s="61"/>
      <c r="C48" s="61"/>
      <c r="D48" s="61"/>
      <c r="E48" s="61"/>
      <c r="F48" s="61"/>
      <c r="G48" s="61"/>
      <c r="H48" s="6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2:42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2:42" ht="35" customHeight="1" x14ac:dyDescent="0.2">
      <c r="B50" s="1"/>
      <c r="C50" s="1"/>
      <c r="D50" s="1"/>
      <c r="E50" s="1"/>
      <c r="F50" s="1"/>
      <c r="G50" s="4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2:42" ht="35" customHeight="1" x14ac:dyDescent="0.2">
      <c r="B51" s="43" t="s">
        <v>93</v>
      </c>
      <c r="C51" s="43">
        <f>COUNTIF(Table547[ΑΡΙΘΜΟΣ ΑΝΑΦΟΡΑΣ ΠΕ],"*")</f>
        <v>0</v>
      </c>
      <c r="D51" s="41"/>
      <c r="E51" s="41"/>
      <c r="F51" s="1"/>
      <c r="G51" s="41"/>
      <c r="H51" s="56" t="s">
        <v>10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2:42" ht="35" customHeight="1" x14ac:dyDescent="0.2">
      <c r="B52" s="1"/>
      <c r="C52" s="1"/>
      <c r="D52" s="1"/>
      <c r="E52" s="1"/>
      <c r="F52" s="1"/>
      <c r="G52" s="41"/>
      <c r="H52" s="5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2:42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2:42" x14ac:dyDescent="0.2">
      <c r="B54" s="1" t="s">
        <v>74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2:42" x14ac:dyDescent="0.2">
      <c r="B55" s="1" t="s">
        <v>67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2:42" x14ac:dyDescent="0.2">
      <c r="B56" s="1" t="s">
        <v>65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2:42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2:42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2:42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2:42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2:42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2:42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2:42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2:42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2:43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2:43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2:43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2:43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2:43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2:43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2:43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2:4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2:4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2:4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2:4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2:4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2:4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2:4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2:4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2:4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2:4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2:4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2:4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2:4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2:4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2:4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2:4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2:4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2:4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2:4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2:4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2:4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2:4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2:4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2:43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2:43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2:43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2:43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2:43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2:43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2:43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2:43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2:43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2:43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2:43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2:43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2:43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2:43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2:43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2:43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2:43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2:43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2:43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2:43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2:43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2:4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2:4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2:4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2:4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2:4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2:4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2:4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2:4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2:43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2:43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2:43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2:43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2:43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2:43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2:43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2:43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2:43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2:43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2:43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2:43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2:43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2:43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2:43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2:43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2:43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2:43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2:43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2:43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2:43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2:43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2:43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2:43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2:43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2:43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2:43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2:43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2:43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2:43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2:43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2:43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2:43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2:43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2:43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2:43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2:43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2:43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2:43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2:43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2:43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2:43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2:43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2:43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2:43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2:43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2:43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2:43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2:43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2:43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2:43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2:43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2:43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2:43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2:43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2:43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2:43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2:43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2:43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2:43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2:43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2:43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2:43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2:43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2:43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2:43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2:43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2:43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2:43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2:43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2:4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2:43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2:43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2:43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2:43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2:43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2:43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2:43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2:43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2:43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2:43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2:43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2:43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2:43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2:43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2:43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2:43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2:43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2:43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2:43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2:43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2:43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2:43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2:43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2:43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2:43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2:43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2:43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2:43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2:43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2:43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2:43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2:43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2:43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2:43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2:43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2:43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2:43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2:43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2:43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2:43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2:43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2:43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2:43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2:43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2:43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2:43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2:43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2:43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2:43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2:43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2:43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2:43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2:43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2:43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2:43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2:43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2:43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2:43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2:43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2:43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2:43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2:43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2:43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2:43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2:43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2:43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2:43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2:43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2:43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2:43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2:43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2:43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2:43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2:43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2:43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2:43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2:43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2:43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2:43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2:43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2:43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2:43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2:43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2:43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2:43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2:43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2:43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2:43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2:43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2:43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2:43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2:43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2:43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2:43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2:43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2:43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2:43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2:43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2:43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2:43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2:43" x14ac:dyDescent="0.2">
      <c r="B295" s="3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2:43" x14ac:dyDescent="0.2">
      <c r="B296" s="3" t="s">
        <v>3</v>
      </c>
      <c r="C296" s="3" t="s">
        <v>8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2:43" x14ac:dyDescent="0.2">
      <c r="B297" s="3" t="s">
        <v>4</v>
      </c>
      <c r="C297" s="3" t="s">
        <v>9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2:43" x14ac:dyDescent="0.2">
      <c r="B298" s="3" t="s">
        <v>5</v>
      </c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2:43" x14ac:dyDescent="0.2">
      <c r="B299" s="3" t="s">
        <v>6</v>
      </c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2:43" x14ac:dyDescent="0.2">
      <c r="B300" s="114" t="s">
        <v>7</v>
      </c>
      <c r="C300" s="114"/>
    </row>
  </sheetData>
  <mergeCells count="1">
    <mergeCell ref="D11:E11"/>
  </mergeCells>
  <dataValidations count="1">
    <dataValidation type="list" allowBlank="1" showInputMessage="1" showErrorMessage="1" sqref="E13:F46" xr:uid="{5306276B-1698-734B-8E92-04573FF5972E}">
      <formula1>"ΝΑΙ, ΟΧΙ"</formula1>
    </dataValidation>
  </dataValidations>
  <hyperlinks>
    <hyperlink ref="B10:C10" location="'ΓΕΝΙΚΗ ΚΑΤΑΣΤΑΣΗ'!A1" display="&gt;&gt;&gt; ΠΙΣΩ ΣΤΗ ΓΕΝΙΚΗ ΚΑΤΑΣΤΑΣΗ" xr:uid="{44E8F756-D182-594E-BD6C-DC32EDADEE33}"/>
    <hyperlink ref="H51" location="'ΓΕΝΙΚΗ ΚΑΤΑΣΤΑΣΗ'!A1" display="&gt;&gt;&gt; ΠΙΣΩ ΣΤΗ ΓΕΝΙΚΗ ΚΑΤΑΣΤΑΣΗ" xr:uid="{FDE7795F-F9D9-7E4F-BD15-AEADA6C5B1CA}"/>
  </hyperlink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1381-36B1-6049-B61D-968179E6361A}">
  <sheetPr>
    <tabColor theme="9"/>
  </sheetPr>
  <dimension ref="A1:AQ289"/>
  <sheetViews>
    <sheetView zoomScale="65" workbookViewId="0">
      <selection activeCell="E46" sqref="E46"/>
    </sheetView>
  </sheetViews>
  <sheetFormatPr baseColWidth="10" defaultColWidth="11" defaultRowHeight="16" x14ac:dyDescent="0.2"/>
  <cols>
    <col min="1" max="1" width="11" style="1"/>
    <col min="2" max="2" width="23.1640625" customWidth="1"/>
    <col min="3" max="3" width="24" customWidth="1"/>
    <col min="4" max="4" width="26.6640625" customWidth="1"/>
    <col min="5" max="5" width="40.5" customWidth="1"/>
    <col min="6" max="6" width="44.1640625" customWidth="1"/>
    <col min="7" max="7" width="27.1640625" customWidth="1"/>
    <col min="8" max="8" width="85" customWidth="1"/>
  </cols>
  <sheetData>
    <row r="1" spans="2:42" s="1" customFormat="1" x14ac:dyDescent="0.2"/>
    <row r="2" spans="2:42" ht="12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2:42" ht="37" x14ac:dyDescent="0.2">
      <c r="B3" s="16" t="s">
        <v>36</v>
      </c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2:42" ht="27" customHeight="1" x14ac:dyDescent="0.2">
      <c r="B4" s="5" t="s">
        <v>37</v>
      </c>
      <c r="C4" s="14"/>
      <c r="D4" s="14"/>
      <c r="E4" s="14"/>
      <c r="F4" s="14"/>
      <c r="G4" s="14"/>
      <c r="H4" s="1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2:42" ht="35" customHeight="1" x14ac:dyDescent="0.2">
      <c r="B5" s="1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2:42" ht="15" customHeight="1" x14ac:dyDescent="0.2">
      <c r="B6" s="4" t="s">
        <v>25</v>
      </c>
      <c r="C6" s="15" t="str">
        <f>'ΓΕΝΙΚΗ ΚΑΤΑΣΤΑΣΗ'!C6</f>
        <v>(Συμπληρώστε εδώ)</v>
      </c>
      <c r="D6" s="15"/>
      <c r="E6" s="3"/>
      <c r="F6" s="4"/>
      <c r="G6" s="4" t="s">
        <v>18</v>
      </c>
      <c r="H6" s="19" t="str">
        <f>'ΓΕΝΙΚΗ ΚΑΤΑΣΤΑΣΗ'!AR8</f>
        <v>(Συμπληρώστε τρίμηνο)   (Συμπληρώστε Έτος)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42" ht="15" customHeight="1" x14ac:dyDescent="0.2">
      <c r="B7" s="4" t="s">
        <v>24</v>
      </c>
      <c r="C7" s="15" t="str">
        <f>'ΓΕΝΙΚΗ ΚΑΤΑΣΤΑΣΗ'!C7</f>
        <v>(Συμπληρώστε εδώ)</v>
      </c>
      <c r="D7" s="15"/>
      <c r="E7" s="3"/>
      <c r="F7" s="4"/>
      <c r="G7" s="4" t="s">
        <v>0</v>
      </c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2:42" ht="15" customHeight="1" x14ac:dyDescent="0.2">
      <c r="B8" s="4" t="s">
        <v>26</v>
      </c>
      <c r="C8" s="15" t="str">
        <f>'ΓΕΝΙΚΗ ΚΑΤΑΣΤΑΣΗ'!C8</f>
        <v>(Όλες τις άδειες που κατέχει με την ιδια εμπορική επωνυμία)</v>
      </c>
      <c r="D8" s="15"/>
      <c r="E8" s="3"/>
      <c r="F8" s="4"/>
      <c r="G8" s="4"/>
      <c r="H8" s="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2:42" ht="35" customHeight="1" x14ac:dyDescent="0.2">
      <c r="B9" s="1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2:42" x14ac:dyDescent="0.2">
      <c r="B10" s="13" t="s">
        <v>10</v>
      </c>
      <c r="C10" s="13"/>
      <c r="D10" s="13"/>
      <c r="E10" s="1"/>
      <c r="F10" s="1"/>
      <c r="G10" s="1"/>
      <c r="H10" s="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2:42" ht="1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2:42" ht="58" customHeight="1" x14ac:dyDescent="0.2">
      <c r="B12" s="10" t="s">
        <v>31</v>
      </c>
      <c r="C12" s="8" t="s">
        <v>12</v>
      </c>
      <c r="D12" s="8" t="s">
        <v>14</v>
      </c>
      <c r="E12" s="8" t="s">
        <v>90</v>
      </c>
      <c r="F12" s="8" t="s">
        <v>16</v>
      </c>
      <c r="G12" s="8" t="s">
        <v>13</v>
      </c>
      <c r="H12" s="9" t="s">
        <v>15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2:42" x14ac:dyDescent="0.2">
      <c r="B13" s="6"/>
      <c r="C13" s="6"/>
      <c r="D13" s="6"/>
      <c r="E13" s="6"/>
      <c r="F13" s="6"/>
      <c r="G13" s="20"/>
      <c r="H13" s="7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2:42" x14ac:dyDescent="0.2">
      <c r="B14" s="44"/>
      <c r="C14" s="45"/>
      <c r="D14" s="45"/>
      <c r="E14" s="45"/>
      <c r="F14" s="45"/>
      <c r="G14" s="46"/>
      <c r="H14" s="5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2:42" x14ac:dyDescent="0.2">
      <c r="B15" s="47"/>
      <c r="C15" s="48"/>
      <c r="D15" s="48"/>
      <c r="E15" s="48"/>
      <c r="F15" s="48"/>
      <c r="G15" s="49"/>
      <c r="H15" s="7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2:42" x14ac:dyDescent="0.2">
      <c r="B16" s="50"/>
      <c r="C16" s="51"/>
      <c r="D16" s="51"/>
      <c r="E16" s="51"/>
      <c r="F16" s="51"/>
      <c r="G16" s="52"/>
      <c r="H16" s="5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2:42" x14ac:dyDescent="0.2">
      <c r="B17" s="47"/>
      <c r="C17" s="48"/>
      <c r="D17" s="48"/>
      <c r="E17" s="48"/>
      <c r="F17" s="48"/>
      <c r="G17" s="49"/>
      <c r="H17" s="7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2:42" x14ac:dyDescent="0.2">
      <c r="B18" s="44"/>
      <c r="C18" s="45"/>
      <c r="D18" s="45"/>
      <c r="E18" s="45"/>
      <c r="F18" s="45"/>
      <c r="G18" s="46"/>
      <c r="H18" s="5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2:42" x14ac:dyDescent="0.2">
      <c r="B19" s="47"/>
      <c r="C19" s="48"/>
      <c r="D19" s="48"/>
      <c r="E19" s="48"/>
      <c r="F19" s="48"/>
      <c r="G19" s="49"/>
      <c r="H19" s="7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2:42" x14ac:dyDescent="0.2">
      <c r="B20" s="44"/>
      <c r="C20" s="45"/>
      <c r="D20" s="45"/>
      <c r="E20" s="45"/>
      <c r="F20" s="45"/>
      <c r="G20" s="46"/>
      <c r="H20" s="5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2:42" x14ac:dyDescent="0.2">
      <c r="B21" s="47"/>
      <c r="C21" s="48"/>
      <c r="D21" s="48"/>
      <c r="E21" s="48"/>
      <c r="F21" s="48"/>
      <c r="G21" s="49"/>
      <c r="H21" s="7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2:42" x14ac:dyDescent="0.2">
      <c r="B22" s="44"/>
      <c r="C22" s="45"/>
      <c r="D22" s="45"/>
      <c r="E22" s="45"/>
      <c r="F22" s="45"/>
      <c r="G22" s="46"/>
      <c r="H22" s="5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2:42" x14ac:dyDescent="0.2">
      <c r="B23" s="47"/>
      <c r="C23" s="48"/>
      <c r="D23" s="48"/>
      <c r="E23" s="48"/>
      <c r="F23" s="48"/>
      <c r="G23" s="49"/>
      <c r="H23" s="7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2:42" x14ac:dyDescent="0.2">
      <c r="B24" s="44"/>
      <c r="C24" s="45"/>
      <c r="D24" s="45"/>
      <c r="E24" s="45"/>
      <c r="F24" s="45"/>
      <c r="G24" s="46"/>
      <c r="H24" s="5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2:42" x14ac:dyDescent="0.2">
      <c r="B25" s="47"/>
      <c r="C25" s="48"/>
      <c r="D25" s="48"/>
      <c r="E25" s="48"/>
      <c r="F25" s="48"/>
      <c r="G25" s="49"/>
      <c r="H25" s="7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2:42" x14ac:dyDescent="0.2">
      <c r="B26" s="44"/>
      <c r="C26" s="45"/>
      <c r="D26" s="45"/>
      <c r="E26" s="45"/>
      <c r="F26" s="45"/>
      <c r="G26" s="46"/>
      <c r="H26" s="5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2:42" x14ac:dyDescent="0.2">
      <c r="B27" s="47"/>
      <c r="C27" s="48"/>
      <c r="D27" s="48"/>
      <c r="E27" s="48"/>
      <c r="F27" s="48"/>
      <c r="G27" s="49"/>
      <c r="H27" s="7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2:42" x14ac:dyDescent="0.2">
      <c r="B28" s="44"/>
      <c r="C28" s="45"/>
      <c r="D28" s="45"/>
      <c r="E28" s="45"/>
      <c r="F28" s="45"/>
      <c r="G28" s="46"/>
      <c r="H28" s="5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2:42" x14ac:dyDescent="0.2">
      <c r="B29" s="47"/>
      <c r="C29" s="48"/>
      <c r="D29" s="48"/>
      <c r="E29" s="48"/>
      <c r="F29" s="48"/>
      <c r="G29" s="49"/>
      <c r="H29" s="7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2:42" x14ac:dyDescent="0.2">
      <c r="B30" s="44"/>
      <c r="C30" s="45"/>
      <c r="D30" s="45"/>
      <c r="E30" s="45"/>
      <c r="F30" s="45"/>
      <c r="G30" s="46"/>
      <c r="H30" s="5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2:42" x14ac:dyDescent="0.2">
      <c r="B31" s="47"/>
      <c r="C31" s="48"/>
      <c r="D31" s="48"/>
      <c r="E31" s="48"/>
      <c r="F31" s="48"/>
      <c r="G31" s="49"/>
      <c r="H31" s="7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2:42" x14ac:dyDescent="0.2">
      <c r="B32" s="44"/>
      <c r="C32" s="45"/>
      <c r="D32" s="45"/>
      <c r="E32" s="45"/>
      <c r="F32" s="45"/>
      <c r="G32" s="46"/>
      <c r="H32" s="5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2:42" x14ac:dyDescent="0.2">
      <c r="B33" s="47"/>
      <c r="C33" s="48"/>
      <c r="D33" s="48"/>
      <c r="E33" s="48"/>
      <c r="F33" s="48"/>
      <c r="G33" s="49"/>
      <c r="H33" s="7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2:42" x14ac:dyDescent="0.2">
      <c r="B34" s="44"/>
      <c r="C34" s="45"/>
      <c r="D34" s="45"/>
      <c r="E34" s="45"/>
      <c r="F34" s="45"/>
      <c r="G34" s="46"/>
      <c r="H34" s="5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2:42" x14ac:dyDescent="0.2">
      <c r="B35" s="47"/>
      <c r="C35" s="48"/>
      <c r="D35" s="48"/>
      <c r="E35" s="48"/>
      <c r="F35" s="48"/>
      <c r="G35" s="49"/>
      <c r="H35" s="7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2:42" x14ac:dyDescent="0.2">
      <c r="B36" s="53"/>
      <c r="C36" s="54"/>
      <c r="D36" s="54"/>
      <c r="E36" s="54"/>
      <c r="F36" s="54"/>
      <c r="G36" s="55"/>
      <c r="H36" s="8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2:42" x14ac:dyDescent="0.2">
      <c r="B37" s="23"/>
      <c r="C37" s="23"/>
      <c r="D37" s="23"/>
      <c r="E37" s="23"/>
      <c r="F37" s="23"/>
      <c r="G37" s="60"/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2:42" x14ac:dyDescent="0.2">
      <c r="B38" s="23"/>
      <c r="C38" s="23"/>
      <c r="D38" s="23"/>
      <c r="E38" s="23"/>
      <c r="F38" s="23"/>
      <c r="G38" s="60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2:42" x14ac:dyDescent="0.2">
      <c r="B39" s="23"/>
      <c r="C39" s="23"/>
      <c r="D39" s="23"/>
      <c r="E39" s="23"/>
      <c r="F39" s="23"/>
      <c r="G39" s="60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2:4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2:42" ht="36" customHeight="1" x14ac:dyDescent="0.2">
      <c r="B41" s="43" t="s">
        <v>96</v>
      </c>
      <c r="C41" s="43">
        <f>COUNTIF(Table5[ΑΡΙΘΜΟΣ ΑΝΑΦΟΡΑΣ ΧΟΡΗΓΙΑΣ],"*")</f>
        <v>0</v>
      </c>
      <c r="D41" s="41"/>
      <c r="E41" s="1"/>
      <c r="F41" s="1"/>
      <c r="G41" s="41"/>
      <c r="H41" s="56" t="s">
        <v>10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2:42" ht="36" customHeight="1" x14ac:dyDescent="0.2">
      <c r="B42" s="1"/>
      <c r="C42" s="41"/>
      <c r="D42" s="42"/>
      <c r="E42" s="1"/>
      <c r="F42" s="1"/>
      <c r="G42" s="4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2:42" ht="36" customHeight="1" x14ac:dyDescent="0.2">
      <c r="B43" s="1"/>
      <c r="C43" s="41"/>
      <c r="D43" s="4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2:42" x14ac:dyDescent="0.2">
      <c r="B44" s="1" t="s">
        <v>74</v>
      </c>
      <c r="C44" s="41"/>
      <c r="D44" s="4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2:42" x14ac:dyDescent="0.2">
      <c r="B45" s="1" t="s">
        <v>33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2:42" x14ac:dyDescent="0.2">
      <c r="B46" s="1" t="s">
        <v>34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2:42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2:42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2:43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2:43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2:4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2:43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2:43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2:43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2:43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2:43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2:43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2:43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2:43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2:4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2:43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2:43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2:43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2:43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2:43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2:43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2:43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2:43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2:43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2:43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2:43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2:4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2:4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2:4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2:4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2:4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2:4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2:4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2:4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2:4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2:4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2:4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2:4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2:4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2:4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2:4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2:4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2:4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2:4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2:4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2:4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2:4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2:4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2:4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2:43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2:43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2:43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2:43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2:43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2:43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2:43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2:43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2:43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2:43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2:43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2:43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2:43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2:43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2:43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2:43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2:43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2:43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2:43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2:43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2:43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2:4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2:4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2:4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2:4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2:4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2:4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2:4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2:4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2:43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2:43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2:43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2:43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2:43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2:43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2:43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2:43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2:43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2:43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2:43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2:43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2:43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2:43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2:43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2:43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2:43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2:43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2:43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2:43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2:43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2:43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2:43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2:43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2:43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2:43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2:43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2:43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2:43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2:43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2:43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2:43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2:43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2:43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2:43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2:43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2:43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2:43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2:43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2:43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2:43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2:43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2:43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2:43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2:43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2:43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2:43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2:43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2:43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2:43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2:43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2:43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2:43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2:43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2:43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2:43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2:43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2:43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2:43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2:43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2:43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2:43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2:43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2:43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2:43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2:43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2:43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2:43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2:43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2:43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2:4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2:43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2:43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2:43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2:43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2:43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2:43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2:43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2:43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2:43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2:43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2:43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2:43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2:43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2:43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2:43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2:43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2:43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2:43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2:43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2:43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2:43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2:43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2:43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2:43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2:43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2:43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2:43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2:43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2:43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2:43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2:43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2:43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2:43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2:43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2:43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2:43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2:43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2:43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2:43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2:43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2:43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2:43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2:43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2:43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2:43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2:43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2:43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2:43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2:43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2:43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2:43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2:43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2:43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2:43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2:43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2:43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2:43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2:43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2:43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2:43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2:43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2:43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2:43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2:43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2:43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2:43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2:43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2:43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2:43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2:43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2:43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2:43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2:43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2:43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2:43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2:43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2:43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2:43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2:43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2:43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2:43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2:43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2:43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2:43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2:43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2:43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2:43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2:43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2:43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2:43" x14ac:dyDescent="0.2">
      <c r="B284" s="3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2:43" x14ac:dyDescent="0.2">
      <c r="B285" s="3" t="s">
        <v>3</v>
      </c>
      <c r="C285" s="3" t="s">
        <v>8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2:43" x14ac:dyDescent="0.2">
      <c r="B286" s="3" t="s">
        <v>4</v>
      </c>
      <c r="C286" s="3" t="s">
        <v>9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2:43" x14ac:dyDescent="0.2">
      <c r="B287" s="3" t="s">
        <v>5</v>
      </c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2:43" x14ac:dyDescent="0.2">
      <c r="B288" s="3" t="s">
        <v>6</v>
      </c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2:3" x14ac:dyDescent="0.2">
      <c r="B289" s="114" t="s">
        <v>7</v>
      </c>
      <c r="C289" s="114"/>
    </row>
  </sheetData>
  <dataValidations count="2">
    <dataValidation type="list" allowBlank="1" showInputMessage="1" showErrorMessage="1" sqref="C13:C36" xr:uid="{0F232B3B-0555-E347-BC56-ED15D7B22188}">
      <formula1>" ,Φυσικό, Νομικό"</formula1>
    </dataValidation>
    <dataValidation type="list" allowBlank="1" showInputMessage="1" showErrorMessage="1" sqref="D13:D36" xr:uid="{47CB5C17-DAB9-7447-9138-D11847FDC600}">
      <formula1>"Αθλητή, Αθλητική Ομάδα, Αθλητική Διοργάνωση, Αθλητική Ομοσπονδία, Τηλεοπτικό Πρόγραμμα, Ραδιοφωνική Εκπομπή, Εκπομπή ΜΚΔ (ex: Υoutube / Twitch), Προσωπικότητα, Κοινωφελή σκοπό, Άλλο"</formula1>
    </dataValidation>
  </dataValidations>
  <hyperlinks>
    <hyperlink ref="B10:C10" location="'ΓΕΝΙΚΗ ΚΑΤΑΣΤΑΣΗ'!A1" display="&gt;&gt;&gt; ΠΙΣΩ ΣΤΗ ΓΕΝΙΚΗ ΚΑΤΑΣΤΑΣΗ" xr:uid="{DD5E7272-5673-9344-B4F2-B5674C3E4C17}"/>
    <hyperlink ref="H41" location="'ΓΕΝΙΚΗ ΚΑΤΑΣΤΑΣΗ'!A1" display="&gt;&gt;&gt; ΠΙΣΩ ΣΤΗ ΓΕΝΙΚΗ ΚΑΤΑΣΤΑΣΗ" xr:uid="{98CB76C3-7670-EA4D-A2F0-1EA69C117B71}"/>
  </hyperlink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B6E51-3B57-4249-9CC4-6831EE2A8AD8}">
  <sheetPr>
    <tabColor rgb="FFD9B92E"/>
  </sheetPr>
  <dimension ref="A1:HU300"/>
  <sheetViews>
    <sheetView zoomScale="75" workbookViewId="0">
      <selection activeCell="C6" sqref="C6"/>
    </sheetView>
  </sheetViews>
  <sheetFormatPr baseColWidth="10" defaultColWidth="11" defaultRowHeight="16" x14ac:dyDescent="0.2"/>
  <cols>
    <col min="1" max="1" width="11" style="1"/>
    <col min="2" max="2" width="23.1640625" customWidth="1"/>
    <col min="3" max="3" width="43.1640625" customWidth="1"/>
    <col min="4" max="4" width="27.33203125" customWidth="1"/>
    <col min="5" max="5" width="41" bestFit="1" customWidth="1"/>
    <col min="6" max="6" width="21.83203125" customWidth="1"/>
    <col min="7" max="7" width="17.33203125" customWidth="1"/>
    <col min="8" max="8" width="91.33203125" customWidth="1"/>
    <col min="221" max="221" width="30.5" customWidth="1"/>
    <col min="222" max="222" width="27.6640625" customWidth="1"/>
    <col min="225" max="225" width="19.83203125" customWidth="1"/>
  </cols>
  <sheetData>
    <row r="1" spans="2:229" s="1" customFormat="1" x14ac:dyDescent="0.2"/>
    <row r="2" spans="2:229" ht="12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2:229" ht="37" x14ac:dyDescent="0.2">
      <c r="B3" s="16" t="s">
        <v>36</v>
      </c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2:229" ht="27" customHeight="1" x14ac:dyDescent="0.2">
      <c r="B4" s="5" t="s">
        <v>89</v>
      </c>
      <c r="C4" s="14"/>
      <c r="D4" s="14"/>
      <c r="E4" s="14"/>
      <c r="F4" s="14"/>
      <c r="G4" s="14"/>
      <c r="H4" s="1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2:229" ht="35" customHeight="1" x14ac:dyDescent="0.2">
      <c r="B5" s="1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2:229" ht="15" customHeight="1" x14ac:dyDescent="0.2">
      <c r="B6" s="4" t="s">
        <v>27</v>
      </c>
      <c r="C6" s="15" t="str">
        <f>'ΓΕΝΙΚΗ ΚΑΤΑΣΤΑΣΗ'!C6</f>
        <v>(Συμπληρώστε εδώ)</v>
      </c>
      <c r="D6" s="15"/>
      <c r="E6" s="15"/>
      <c r="F6" s="4" t="s">
        <v>18</v>
      </c>
      <c r="G6" s="15" t="str">
        <f>'ΓΕΝΙΚΗ ΚΑΤΑΣΤΑΣΗ'!AR8</f>
        <v>(Συμπληρώστε τρίμηνο)   (Συμπληρώστε Έτος)</v>
      </c>
      <c r="H6" s="1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229" ht="15" customHeight="1" x14ac:dyDescent="0.2">
      <c r="B7" s="12" t="s">
        <v>23</v>
      </c>
      <c r="C7" s="15" t="str">
        <f>'ΓΕΝΙΚΗ ΚΑΤΑΣΤΑΣΗ'!C7</f>
        <v>(Συμπληρώστε εδώ)</v>
      </c>
      <c r="D7" s="15"/>
      <c r="E7" s="15"/>
      <c r="F7" s="4" t="s">
        <v>0</v>
      </c>
      <c r="G7" s="15" t="str">
        <f>'ΓΕΝΙΚΗ ΚΑΤΑΣΤΑΣΗ'!G7</f>
        <v>(Συμπληρώστε εδώ)</v>
      </c>
      <c r="H7" s="1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2:229" ht="15" customHeight="1" x14ac:dyDescent="0.2">
      <c r="B8" s="4" t="s">
        <v>1</v>
      </c>
      <c r="C8" s="15" t="str">
        <f>'ΓΕΝΙΚΗ ΚΑΤΑΣΤΑΣΗ'!C8</f>
        <v>(Όλες τις άδειες που κατέχει με την ιδια εμπορική επωνυμία)</v>
      </c>
      <c r="D8" s="15"/>
      <c r="E8" s="15"/>
      <c r="F8" s="15"/>
      <c r="G8" s="15"/>
      <c r="H8" s="1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2:229" ht="35" customHeight="1" x14ac:dyDescent="0.2">
      <c r="B9" s="1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2:229" x14ac:dyDescent="0.2">
      <c r="B10" s="13" t="s">
        <v>10</v>
      </c>
      <c r="C10" s="13"/>
      <c r="D10" s="13"/>
      <c r="E10" s="13"/>
      <c r="F10" s="13"/>
      <c r="G10" s="1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2:229" ht="1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2:229" ht="58" customHeight="1" x14ac:dyDescent="0.2">
      <c r="B12" s="10" t="s">
        <v>19</v>
      </c>
      <c r="C12" s="8" t="s">
        <v>20</v>
      </c>
      <c r="D12" s="8" t="s">
        <v>42</v>
      </c>
      <c r="E12" s="8" t="s">
        <v>43</v>
      </c>
      <c r="F12" s="8" t="s">
        <v>51</v>
      </c>
      <c r="G12" s="8" t="s">
        <v>52</v>
      </c>
      <c r="H12" s="8" t="s">
        <v>15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HM12" t="s">
        <v>44</v>
      </c>
      <c r="HN12" t="s">
        <v>46</v>
      </c>
      <c r="HO12" t="s">
        <v>45</v>
      </c>
      <c r="HP12" t="s">
        <v>50</v>
      </c>
      <c r="HQ12" t="s">
        <v>44</v>
      </c>
      <c r="HR12" t="s">
        <v>53</v>
      </c>
    </row>
    <row r="13" spans="2:229" x14ac:dyDescent="0.2">
      <c r="B13" s="7"/>
      <c r="C13" s="6"/>
      <c r="D13" s="6"/>
      <c r="E13" s="6"/>
      <c r="F13" s="6"/>
      <c r="G13" s="6"/>
      <c r="H13" s="7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HL13" t="s">
        <v>44</v>
      </c>
      <c r="HM13" s="1" t="s">
        <v>38</v>
      </c>
      <c r="HN13" s="1" t="str" cm="1">
        <f t="array" ref="HN13:HN17">_xlfn._xlws.FILTER(HM13:HM26,HL13:HL26=HN12,"")</f>
        <v>ΙΣΤΟΣΕΛΙΔΑ / ΜΚΔ</v>
      </c>
      <c r="HO13" t="str" cm="1">
        <f t="array" ref="HO13">_xlfn._xlws.FILTER(HM13:HM26,HL13:HL26=HO12,"")</f>
        <v>-</v>
      </c>
      <c r="HP13" t="str" cm="1">
        <f t="array" ref="HP13">_xlfn._xlws.FILTER(HM13:HM33,HL13:HL33=HP12,"")</f>
        <v>-</v>
      </c>
      <c r="HQ13" t="str" cm="1">
        <f t="array" ref="HQ13:HQ20">_xlfn._xlws.FILTER(HM13:HM33,HL13:HL33=HQ12,"")</f>
        <v>ΙΣΤΟΣΕΛΙΔΑ</v>
      </c>
      <c r="HR13" t="str" cm="1">
        <f t="array" ref="HR13:HR15">_xlfn._xlws.FILTER(HM13:HM30,HL13:HL30=HR12,"")</f>
        <v>ΡΑΔΙΟ</v>
      </c>
    </row>
    <row r="14" spans="2:229" x14ac:dyDescent="0.2">
      <c r="B14" s="24"/>
      <c r="C14" s="25"/>
      <c r="D14" s="6"/>
      <c r="E14" s="6"/>
      <c r="F14" s="25"/>
      <c r="G14" s="25"/>
      <c r="H14" s="2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HH14" s="1"/>
      <c r="HL14" t="s">
        <v>44</v>
      </c>
      <c r="HM14" s="1" t="s">
        <v>39</v>
      </c>
      <c r="HN14" s="1" t="str">
        <v>ΙΣΤΟΣΕΛΙΔΑ / ΜΚΔ / EMAIL</v>
      </c>
      <c r="HQ14" t="str">
        <v>ΙΣΤΟΣΕΛΙΔΑ / ΜΚΔ</v>
      </c>
      <c r="HR14" t="str">
        <v>PODCAST</v>
      </c>
      <c r="HU14" t="str" cm="1">
        <f t="array" aca="1" ref="HU14:HU20" ca="1">INDIRECT(HQ12)</f>
        <v>ΙΣΤΟΣΕΛΙΔΑ</v>
      </c>
    </row>
    <row r="15" spans="2:229" x14ac:dyDescent="0.2">
      <c r="B15" s="26"/>
      <c r="C15" s="27"/>
      <c r="D15" s="6"/>
      <c r="E15" s="6"/>
      <c r="F15" s="27"/>
      <c r="G15" s="27"/>
      <c r="H15" s="7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HH15" s="1"/>
      <c r="HL15" t="s">
        <v>44</v>
      </c>
      <c r="HM15" s="1" t="s">
        <v>60</v>
      </c>
      <c r="HN15" s="1" t="str">
        <v>ΙΣΤΟΣΕΛΙΔΑ / ΜΚΔ / EMAIL / ΠΙΝΑΚΙΔΕΣ</v>
      </c>
      <c r="HQ15" t="str">
        <v>ΙΣΤΟΣΕΛΙΔΑ / ΤΗΛΕΟΡΑΣΗ</v>
      </c>
      <c r="HR15" t="str">
        <v>ΡΑΔΙΟ / PODCAST</v>
      </c>
      <c r="HU15" t="str">
        <f ca="1"/>
        <v>ΙΣΤΟΣΕΛΙΔΑ / ΜΚΔ</v>
      </c>
    </row>
    <row r="16" spans="2:229" x14ac:dyDescent="0.2">
      <c r="B16" s="28"/>
      <c r="C16" s="29"/>
      <c r="D16" s="6"/>
      <c r="E16" s="6"/>
      <c r="F16" s="29"/>
      <c r="G16" s="29"/>
      <c r="H16" s="2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HH16" s="1"/>
      <c r="HL16" t="s">
        <v>44</v>
      </c>
      <c r="HM16" s="1" t="s">
        <v>61</v>
      </c>
      <c r="HN16" s="1" t="str">
        <v>ΠΕΡΙΜΕΤΡΙΚΑ ΑΓΩΝΙΣΤΙΚΟΥ ΧΩΡΟΥ</v>
      </c>
      <c r="HQ16" t="str">
        <v>ΙΣΤΟΣΕΛΙΔΑ / ΤΗΛΕΟΡΑΣΗ / ΜΚΔ</v>
      </c>
      <c r="HU16" t="str">
        <f ca="1"/>
        <v>ΙΣΤΟΣΕΛΙΔΑ / ΤΗΛΕΟΡΑΣΗ</v>
      </c>
    </row>
    <row r="17" spans="2:229" x14ac:dyDescent="0.2">
      <c r="B17" s="26"/>
      <c r="C17" s="27"/>
      <c r="D17" s="6"/>
      <c r="E17" s="6"/>
      <c r="F17" s="27"/>
      <c r="G17" s="27"/>
      <c r="H17" s="7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HH17" s="1"/>
      <c r="HL17" t="s">
        <v>44</v>
      </c>
      <c r="HM17" s="1" t="s">
        <v>57</v>
      </c>
      <c r="HN17" t="str">
        <v>ΕΞΩΤΕΡΙΚΕΣ ΠΙΝΑΚΙΔΕΣ</v>
      </c>
      <c r="HQ17" t="str">
        <v>ΙΣΤΟΣΕΛΙΔΑ / ΙΣΤΟΣΕΛΙΔΑ ΤΡΙΤΟΥ</v>
      </c>
      <c r="HU17" t="str">
        <f ca="1"/>
        <v>ΙΣΤΟΣΕΛΙΔΑ / ΤΗΛΕΟΡΑΣΗ / ΜΚΔ</v>
      </c>
    </row>
    <row r="18" spans="2:229" x14ac:dyDescent="0.2">
      <c r="B18" s="24"/>
      <c r="C18" s="25"/>
      <c r="D18" s="6"/>
      <c r="E18" s="6"/>
      <c r="F18" s="25"/>
      <c r="G18" s="25"/>
      <c r="H18" s="2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HH18" s="1"/>
      <c r="HL18" t="s">
        <v>46</v>
      </c>
      <c r="HM18" s="1" t="s">
        <v>39</v>
      </c>
      <c r="HQ18" t="str">
        <v>ΙΣΤΟΣΕΛΙΔΑ / ΙΣΤΟΣΕΛΙΔΑ ΤΡΙΤΟΥ / ΤΗΛΕΟΡΑΣΗ</v>
      </c>
      <c r="HU18" t="str">
        <f ca="1"/>
        <v>ΙΣΤΟΣΕΛΙΔΑ / ΙΣΤΟΣΕΛΙΔΑ ΤΡΙΤΟΥ</v>
      </c>
    </row>
    <row r="19" spans="2:229" x14ac:dyDescent="0.2">
      <c r="B19" s="26"/>
      <c r="C19" s="27"/>
      <c r="D19" s="6"/>
      <c r="E19" s="6"/>
      <c r="F19" s="27"/>
      <c r="G19" s="27"/>
      <c r="H19" s="7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HH19" s="1"/>
      <c r="HL19" t="s">
        <v>46</v>
      </c>
      <c r="HM19" s="1" t="s">
        <v>48</v>
      </c>
      <c r="HQ19" t="str">
        <v>ΙΣΤΟΣΕΛΙΔΑ / ΙΣΤΟΣΕΛΙΔΑ ΤΡΙΤΟΥ / ΜΚΔ</v>
      </c>
      <c r="HU19" t="str">
        <f ca="1"/>
        <v>ΙΣΤΟΣΕΛΙΔΑ / ΙΣΤΟΣΕΛΙΔΑ ΤΡΙΤΟΥ / ΤΗΛΕΟΡΑΣΗ</v>
      </c>
    </row>
    <row r="20" spans="2:229" x14ac:dyDescent="0.2">
      <c r="B20" s="24"/>
      <c r="C20" s="25"/>
      <c r="D20" s="6"/>
      <c r="E20" s="6"/>
      <c r="F20" s="25"/>
      <c r="G20" s="25"/>
      <c r="H20" s="2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HH20" s="1"/>
      <c r="HL20" t="s">
        <v>46</v>
      </c>
      <c r="HM20" s="1" t="s">
        <v>49</v>
      </c>
      <c r="HQ20" t="str">
        <v>ΙΣΤΟΣΕΛΙΔΑ / ΙΣΤΟΣΕΛΙΔΑ ΤΡΙΤΟΥ / ΤΗΛΕΟΡΑΣΗ / ΜΚΔ</v>
      </c>
      <c r="HU20" t="str">
        <f ca="1"/>
        <v>ΙΣΤΟΣΕΛΙΔΑ / ΙΣΤΟΣΕΛΙΔΑ ΤΡΙΤΟΥ / ΜΚΔ</v>
      </c>
    </row>
    <row r="21" spans="2:229" x14ac:dyDescent="0.2">
      <c r="B21" s="26"/>
      <c r="C21" s="27"/>
      <c r="D21" s="6"/>
      <c r="E21" s="6"/>
      <c r="F21" s="27"/>
      <c r="G21" s="27"/>
      <c r="H21" s="7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HH21" s="1"/>
      <c r="HL21" t="s">
        <v>46</v>
      </c>
      <c r="HM21" s="1" t="s">
        <v>41</v>
      </c>
    </row>
    <row r="22" spans="2:229" x14ac:dyDescent="0.2">
      <c r="B22" s="24"/>
      <c r="C22" s="25"/>
      <c r="D22" s="6"/>
      <c r="E22" s="6"/>
      <c r="F22" s="25"/>
      <c r="G22" s="25"/>
      <c r="H22" s="2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HH22" s="1"/>
      <c r="HL22" t="s">
        <v>46</v>
      </c>
      <c r="HM22" s="1" t="s">
        <v>40</v>
      </c>
    </row>
    <row r="23" spans="2:229" x14ac:dyDescent="0.2">
      <c r="B23" s="26"/>
      <c r="C23" s="27"/>
      <c r="D23" s="6"/>
      <c r="E23" s="6"/>
      <c r="F23" s="27"/>
      <c r="G23" s="27"/>
      <c r="H23" s="7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HH23" s="1"/>
      <c r="HL23" t="s">
        <v>45</v>
      </c>
      <c r="HM23" s="1" t="s">
        <v>47</v>
      </c>
    </row>
    <row r="24" spans="2:229" x14ac:dyDescent="0.2">
      <c r="B24" s="24"/>
      <c r="C24" s="25"/>
      <c r="D24" s="6"/>
      <c r="E24" s="6"/>
      <c r="F24" s="25"/>
      <c r="G24" s="25"/>
      <c r="H24" s="2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HH24" s="1"/>
      <c r="HL24" t="s">
        <v>50</v>
      </c>
      <c r="HM24" s="1" t="s">
        <v>47</v>
      </c>
    </row>
    <row r="25" spans="2:229" x14ac:dyDescent="0.2">
      <c r="B25" s="26"/>
      <c r="C25" s="27"/>
      <c r="D25" s="6"/>
      <c r="E25" s="6"/>
      <c r="F25" s="27"/>
      <c r="G25" s="27"/>
      <c r="H25" s="7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HH25" s="1"/>
      <c r="HL25" t="s">
        <v>53</v>
      </c>
      <c r="HM25" s="1" t="s">
        <v>54</v>
      </c>
    </row>
    <row r="26" spans="2:229" x14ac:dyDescent="0.2">
      <c r="B26" s="24"/>
      <c r="C26" s="25"/>
      <c r="D26" s="6"/>
      <c r="E26" s="6"/>
      <c r="F26" s="25"/>
      <c r="G26" s="25"/>
      <c r="H26" s="2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HH26" s="1"/>
      <c r="HL26" t="s">
        <v>53</v>
      </c>
      <c r="HM26" s="1" t="s">
        <v>55</v>
      </c>
    </row>
    <row r="27" spans="2:229" x14ac:dyDescent="0.2">
      <c r="B27" s="26"/>
      <c r="C27" s="27"/>
      <c r="D27" s="6"/>
      <c r="E27" s="6"/>
      <c r="F27" s="27"/>
      <c r="G27" s="27"/>
      <c r="H27" s="7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HH27" s="1"/>
      <c r="HL27" t="s">
        <v>53</v>
      </c>
      <c r="HM27" s="1" t="s">
        <v>56</v>
      </c>
    </row>
    <row r="28" spans="2:229" x14ac:dyDescent="0.2">
      <c r="B28" s="24"/>
      <c r="C28" s="25"/>
      <c r="D28" s="6"/>
      <c r="E28" s="6"/>
      <c r="F28" s="25"/>
      <c r="G28" s="25"/>
      <c r="H28" s="2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HL28" t="s">
        <v>44</v>
      </c>
      <c r="HM28" s="1" t="s">
        <v>59</v>
      </c>
    </row>
    <row r="29" spans="2:229" x14ac:dyDescent="0.2">
      <c r="B29" s="26"/>
      <c r="C29" s="27"/>
      <c r="D29" s="6"/>
      <c r="E29" s="6"/>
      <c r="F29" s="27"/>
      <c r="G29" s="27"/>
      <c r="H29" s="7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HL29" t="s">
        <v>44</v>
      </c>
      <c r="HM29" s="1" t="s">
        <v>58</v>
      </c>
    </row>
    <row r="30" spans="2:229" x14ac:dyDescent="0.2">
      <c r="B30" s="24"/>
      <c r="C30" s="25"/>
      <c r="D30" s="6"/>
      <c r="E30" s="6"/>
      <c r="F30" s="25"/>
      <c r="G30" s="25"/>
      <c r="H30" s="2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HL30" t="s">
        <v>44</v>
      </c>
      <c r="HM30" s="1" t="s">
        <v>62</v>
      </c>
    </row>
    <row r="31" spans="2:229" x14ac:dyDescent="0.2">
      <c r="B31" s="26"/>
      <c r="C31" s="27"/>
      <c r="D31" s="6"/>
      <c r="E31" s="6"/>
      <c r="F31" s="27"/>
      <c r="G31" s="27"/>
      <c r="H31" s="7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HM31" s="1"/>
    </row>
    <row r="32" spans="2:229" x14ac:dyDescent="0.2">
      <c r="B32" s="24"/>
      <c r="C32" s="25"/>
      <c r="D32" s="6"/>
      <c r="E32" s="6"/>
      <c r="F32" s="25"/>
      <c r="G32" s="25"/>
      <c r="H32" s="2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HM32" s="1"/>
    </row>
    <row r="33" spans="2:221" x14ac:dyDescent="0.2">
      <c r="B33" s="26"/>
      <c r="C33" s="27"/>
      <c r="D33" s="6"/>
      <c r="E33" s="6"/>
      <c r="F33" s="27"/>
      <c r="G33" s="27"/>
      <c r="H33" s="7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HM33" s="1"/>
    </row>
    <row r="34" spans="2:221" x14ac:dyDescent="0.2">
      <c r="B34" s="24"/>
      <c r="C34" s="25"/>
      <c r="D34" s="6"/>
      <c r="E34" s="6"/>
      <c r="F34" s="25"/>
      <c r="G34" s="25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HM34" s="1"/>
    </row>
    <row r="35" spans="2:221" x14ac:dyDescent="0.2">
      <c r="B35" s="26"/>
      <c r="C35" s="27"/>
      <c r="D35" s="6"/>
      <c r="E35" s="6"/>
      <c r="F35" s="27"/>
      <c r="G35" s="27"/>
      <c r="H35" s="7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2:221" x14ac:dyDescent="0.2">
      <c r="B36" s="24"/>
      <c r="C36" s="25"/>
      <c r="D36" s="6"/>
      <c r="E36" s="6"/>
      <c r="F36" s="25"/>
      <c r="G36" s="25"/>
      <c r="H36" s="2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2:221" x14ac:dyDescent="0.2">
      <c r="B37" s="26"/>
      <c r="C37" s="27"/>
      <c r="D37" s="6"/>
      <c r="E37" s="6"/>
      <c r="F37" s="27"/>
      <c r="G37" s="27"/>
      <c r="H37" s="7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2:221" x14ac:dyDescent="0.2">
      <c r="B38" s="30"/>
      <c r="C38" s="31"/>
      <c r="D38" s="6"/>
      <c r="E38" s="6"/>
      <c r="F38" s="31"/>
      <c r="G38" s="31"/>
      <c r="H38" s="7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2:221" x14ac:dyDescent="0.2">
      <c r="B39" s="32"/>
      <c r="C39" s="33"/>
      <c r="D39" s="6"/>
      <c r="E39" s="6"/>
      <c r="F39" s="33"/>
      <c r="G39" s="33"/>
      <c r="H39" s="7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2:221" x14ac:dyDescent="0.2">
      <c r="B40" s="24"/>
      <c r="C40" s="25"/>
      <c r="D40" s="6"/>
      <c r="E40" s="6"/>
      <c r="F40" s="25"/>
      <c r="G40" s="25"/>
      <c r="H40" s="2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2:221" x14ac:dyDescent="0.2">
      <c r="B41" s="32"/>
      <c r="C41" s="33"/>
      <c r="D41" s="6"/>
      <c r="E41" s="6"/>
      <c r="F41" s="33"/>
      <c r="G41" s="33"/>
      <c r="H41" s="7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2:221" x14ac:dyDescent="0.2">
      <c r="B42" s="24"/>
      <c r="C42" s="25"/>
      <c r="D42" s="6"/>
      <c r="E42" s="6"/>
      <c r="F42" s="25"/>
      <c r="G42" s="25"/>
      <c r="H42" s="2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2:221" x14ac:dyDescent="0.2">
      <c r="B43" s="32"/>
      <c r="C43" s="33"/>
      <c r="D43" s="6"/>
      <c r="E43" s="6"/>
      <c r="F43" s="33"/>
      <c r="G43" s="33"/>
      <c r="H43" s="7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2:221" x14ac:dyDescent="0.2">
      <c r="B44" s="24"/>
      <c r="C44" s="25"/>
      <c r="D44" s="6"/>
      <c r="E44" s="6"/>
      <c r="F44" s="25"/>
      <c r="G44" s="25"/>
      <c r="H44" s="2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2:221" x14ac:dyDescent="0.2">
      <c r="B45" s="32"/>
      <c r="C45" s="33"/>
      <c r="D45" s="6"/>
      <c r="E45" s="6"/>
      <c r="F45" s="33"/>
      <c r="G45" s="33"/>
      <c r="H45" s="7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2:221" x14ac:dyDescent="0.2">
      <c r="B46" s="30"/>
      <c r="C46" s="31"/>
      <c r="D46" s="6"/>
      <c r="E46" s="6"/>
      <c r="F46" s="31"/>
      <c r="G46" s="31"/>
      <c r="H46" s="7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2:221" x14ac:dyDescent="0.2">
      <c r="B47" s="61"/>
      <c r="C47" s="61"/>
      <c r="D47" s="61"/>
      <c r="E47" s="61"/>
      <c r="F47" s="61"/>
      <c r="G47" s="61"/>
      <c r="H47" s="6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2:221" x14ac:dyDescent="0.2">
      <c r="B48" s="61"/>
      <c r="C48" s="61"/>
      <c r="D48" s="61"/>
      <c r="E48" s="61"/>
      <c r="F48" s="61"/>
      <c r="G48" s="61"/>
      <c r="H48" s="6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2:42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2:42" ht="3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2:42" ht="35" customHeight="1" x14ac:dyDescent="0.2">
      <c r="B51" s="43" t="s">
        <v>95</v>
      </c>
      <c r="C51" s="43">
        <f>COUNTIF(Table546[ΑΡΙΘΜΟΣ ΑΝΑΦΟΡΑΣ ΔΙΑΦΗΜΙΣΗΣ],"*")</f>
        <v>0</v>
      </c>
      <c r="D51" s="1"/>
      <c r="E51" s="1"/>
      <c r="F51" s="1"/>
      <c r="G51" s="1"/>
      <c r="H51" s="56" t="s">
        <v>10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2:42" ht="35" customHeight="1" x14ac:dyDescent="0.2">
      <c r="B52" s="1"/>
      <c r="C52" s="1"/>
      <c r="D52" s="1"/>
      <c r="E52" s="1"/>
      <c r="F52" s="1"/>
      <c r="G52" s="1"/>
      <c r="H52" s="5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2:42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2:42" x14ac:dyDescent="0.2">
      <c r="B54" s="1" t="s">
        <v>74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2:42" x14ac:dyDescent="0.2">
      <c r="B55" s="1" t="s">
        <v>87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2:42" x14ac:dyDescent="0.2">
      <c r="B56" s="1" t="s">
        <v>85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2:42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2:42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2:42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2:42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2:42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2:42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2:42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2:42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2:43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2:43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2:43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2:43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2:43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2:43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2:43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2:4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2:4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2:4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2:4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2:4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2:4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2:4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2:4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2:4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2:4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2:4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2:4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2:4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2:4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2:4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2:4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2:4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2:4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2:4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2:4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2:4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2:4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2:4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2:43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2:43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2:43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2:43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2:43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2:43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2:43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2:43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2:43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2:43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2:43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2:43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2:43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2:43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2:43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2:43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2:43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2:43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2:43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2:43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2:43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2:4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2:4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2:4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2:4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2:4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2:4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2:4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2:4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2:43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2:43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2:43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2:43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2:43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2:43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2:43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2:43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2:43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2:43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2:43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2:43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2:43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2:43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2:43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2:43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2:43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2:43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2:43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2:43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2:43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2:43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2:43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2:43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2:43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2:43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2:43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2:43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2:43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2:43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2:43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2:43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2:43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2:43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2:43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2:43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2:43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2:43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2:43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2:43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2:43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2:43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2:43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2:43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2:43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2:43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2:43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2:43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2:43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2:43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2:43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2:43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2:43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2:43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2:43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2:43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2:43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2:43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2:43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2:43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2:43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2:43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2:43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2:43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2:43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2:43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2:43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2:43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2:43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2:43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2:4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2:43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2:43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2:43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2:43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2:43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2:43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2:43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2:43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2:43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2:43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2:43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2:43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2:43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2:43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2:43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2:43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2:43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2:43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2:43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2:43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2:43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2:43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2:43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2:43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2:43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2:43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2:43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2:43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2:43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2:43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2:43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2:43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2:43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2:43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2:43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2:43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2:43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2:43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2:43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2:43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2:43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2:43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2:43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2:43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2:43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2:43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2:43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2:43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2:43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2:43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2:43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2:43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2:43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2:43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2:43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2:43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2:43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2:43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2:43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2:43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2:43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2:43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2:43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2:43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2:43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2:43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2:43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2:43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2:43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2:43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2:43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2:43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2:43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2:43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2:43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2:43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2:43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2:43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2:43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2:43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2:43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2:43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2:43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2:43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2:43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2:43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2:43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2:43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2:43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2:43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2:43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2:43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2:43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2:43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2:43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2:43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2:43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2:43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2:43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2:43" x14ac:dyDescent="0.2">
      <c r="B294" s="3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2:43" x14ac:dyDescent="0.2">
      <c r="B295" s="3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2:43" x14ac:dyDescent="0.2">
      <c r="B296" s="3" t="s">
        <v>3</v>
      </c>
      <c r="C296" s="3" t="s">
        <v>8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2:43" x14ac:dyDescent="0.2">
      <c r="B297" s="3" t="s">
        <v>4</v>
      </c>
      <c r="C297" s="3" t="s">
        <v>9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2:43" x14ac:dyDescent="0.2">
      <c r="B298" s="3" t="s">
        <v>5</v>
      </c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2:43" x14ac:dyDescent="0.2">
      <c r="B299" s="3" t="s">
        <v>6</v>
      </c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2:43" x14ac:dyDescent="0.2">
      <c r="B300" s="114" t="s">
        <v>7</v>
      </c>
      <c r="C300" s="114"/>
    </row>
  </sheetData>
  <dataValidations count="2">
    <dataValidation type="list" allowBlank="1" showInputMessage="1" showErrorMessage="1" sqref="F13:F46" xr:uid="{57BA2D4D-4161-EF42-A211-1C4306A425D9}">
      <formula1>"ΔΙΑΦΗΜΙΣΗ, ΠΡΟΣΦΟΡΑ, ΠΡΟΩΘΗΤΙΚΗ ΕΝΕΡΓΕΙΑ, ΕΚΣΤΡΑΤΕΙΑ, ΣΥΜΒΑΣΕΙΣ ΣΥΝΕΡΓΑΣΙΑΣ, ΧΟΡΗΓΙΑ, ΔΙΑΓΩΝΙΣΜΟΣ"</formula1>
    </dataValidation>
    <dataValidation type="list" allowBlank="1" showInputMessage="1" showErrorMessage="1" sqref="D13:D46" xr:uid="{402AEAA3-5374-9643-A82E-FB4E16C1F42E}">
      <formula1>"ΒΙΝΤΕΟ, ΗΧΗΤΙΚΟ, ΣΧΕΔΙΑΣΤΙΚΟ, ΔΗΛΩΣΗ, ΑΛΛΟ"</formula1>
    </dataValidation>
  </dataValidations>
  <hyperlinks>
    <hyperlink ref="B10:C10" location="'ΓΕΝΙΚΗ ΚΑΤΑΣΤΑΣΗ'!A1" display="&gt;&gt;&gt; ΠΙΣΩ ΣΤΗ ΓΕΝΙΚΗ ΚΑΤΑΣΤΑΣΗ" xr:uid="{5ED0DB3E-AB0A-0848-A92E-562A3A73F5C6}"/>
    <hyperlink ref="H51" location="'ΓΕΝΙΚΗ ΚΑΤΑΣΤΑΣΗ'!A1" display="&gt;&gt;&gt; ΠΙΣΩ ΣΤΗ ΓΕΝΙΚΗ ΚΑΤΑΣΤΑΣΗ" xr:uid="{995E21D8-DCAF-DF4A-A2B2-7972E062C31A}"/>
  </hyperlink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B7664-0EF7-B449-8F6C-A94C69354C1C}">
  <sheetPr>
    <tabColor rgb="FFD9B92E"/>
  </sheetPr>
  <dimension ref="A1:HS300"/>
  <sheetViews>
    <sheetView zoomScale="75" workbookViewId="0"/>
  </sheetViews>
  <sheetFormatPr baseColWidth="10" defaultColWidth="11" defaultRowHeight="16" x14ac:dyDescent="0.2"/>
  <cols>
    <col min="1" max="1" width="11" style="1"/>
    <col min="2" max="2" width="25.6640625" customWidth="1"/>
    <col min="3" max="3" width="43.1640625" customWidth="1"/>
    <col min="4" max="4" width="19.83203125" customWidth="1"/>
    <col min="5" max="5" width="43.5" customWidth="1"/>
    <col min="6" max="6" width="91.33203125" customWidth="1"/>
    <col min="219" max="219" width="30.5" customWidth="1"/>
    <col min="220" max="220" width="27.6640625" customWidth="1"/>
    <col min="223" max="223" width="19.83203125" customWidth="1"/>
  </cols>
  <sheetData>
    <row r="1" spans="2:227" s="1" customFormat="1" ht="16" customHeight="1" x14ac:dyDescent="0.2"/>
    <row r="2" spans="2:227" ht="12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2:227" ht="37" x14ac:dyDescent="0.2">
      <c r="B3" s="16" t="s">
        <v>36</v>
      </c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2:227" ht="27" customHeight="1" x14ac:dyDescent="0.2">
      <c r="B4" s="5" t="s">
        <v>81</v>
      </c>
      <c r="C4" s="14"/>
      <c r="D4" s="14"/>
      <c r="E4" s="14"/>
      <c r="F4" s="1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2:227" ht="35" customHeight="1" x14ac:dyDescent="0.2">
      <c r="B5" s="1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2:227" ht="15" customHeight="1" x14ac:dyDescent="0.2">
      <c r="B6" s="4" t="s">
        <v>27</v>
      </c>
      <c r="C6" s="15" t="str">
        <f>'ΓΕΝΙΚΗ ΚΑΤΑΣΤΑΣΗ'!C6</f>
        <v>(Συμπληρώστε εδώ)</v>
      </c>
      <c r="D6" s="15"/>
      <c r="E6" s="63" t="s">
        <v>18</v>
      </c>
      <c r="F6" s="15" t="str">
        <f>ΔΙΑΦΗΜΙΣΕΙΣ!I6</f>
        <v>(Συμπληρώστε τρίμηνο)   (Συμπληρώστε Έτος)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2:227" ht="15" customHeight="1" x14ac:dyDescent="0.2">
      <c r="B7" s="12" t="s">
        <v>23</v>
      </c>
      <c r="C7" s="15" t="str">
        <f>'ΓΕΝΙΚΗ ΚΑΤΑΣΤΑΣΗ'!C7</f>
        <v>(Συμπληρώστε εδώ)</v>
      </c>
      <c r="D7" s="15"/>
      <c r="E7" s="63" t="s">
        <v>0</v>
      </c>
      <c r="F7" s="19" t="str">
        <f>'ΓΕΝΙΚΗ ΚΑΤΑΣΤΑΣΗ'!G7</f>
        <v>(Συμπληρώστε εδώ)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2:227" ht="15" customHeight="1" x14ac:dyDescent="0.2">
      <c r="B8" s="4" t="s">
        <v>1</v>
      </c>
      <c r="C8" s="15" t="str">
        <f>'ΓΕΝΙΚΗ ΚΑΤΑΣΤΑΣΗ'!C8</f>
        <v>(Όλες τις άδειες που κατέχει με την ιδια εμπορική επωνυμία)</v>
      </c>
      <c r="D8" s="15"/>
      <c r="E8" s="15"/>
      <c r="F8" s="1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2:227" ht="35" customHeight="1" x14ac:dyDescent="0.2">
      <c r="B9" s="1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2:227" x14ac:dyDescent="0.2">
      <c r="B10" s="13" t="s">
        <v>10</v>
      </c>
      <c r="C10" s="13"/>
      <c r="D10" s="13"/>
      <c r="E10" s="1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2:227" ht="1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2:227" ht="58" customHeight="1" x14ac:dyDescent="0.2">
      <c r="B12" s="10" t="s">
        <v>79</v>
      </c>
      <c r="C12" s="8" t="s">
        <v>63</v>
      </c>
      <c r="D12" s="8" t="s">
        <v>64</v>
      </c>
      <c r="E12" s="8" t="s">
        <v>80</v>
      </c>
      <c r="F12" s="8" t="s">
        <v>15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HK12" t="s">
        <v>44</v>
      </c>
      <c r="HL12" t="s">
        <v>46</v>
      </c>
      <c r="HM12" t="s">
        <v>45</v>
      </c>
      <c r="HN12" t="s">
        <v>50</v>
      </c>
      <c r="HO12" t="s">
        <v>44</v>
      </c>
      <c r="HP12" t="s">
        <v>53</v>
      </c>
    </row>
    <row r="13" spans="2:227" x14ac:dyDescent="0.2">
      <c r="B13" s="7"/>
      <c r="C13" s="6"/>
      <c r="D13" s="6"/>
      <c r="E13" s="6"/>
      <c r="F13" s="7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HJ13" t="s">
        <v>44</v>
      </c>
      <c r="HK13" s="1" t="s">
        <v>38</v>
      </c>
      <c r="HL13" s="1" t="str" cm="1">
        <f t="array" ref="HL13:HL17">_xlfn._xlws.FILTER(HK13:HK26,HJ13:HJ26=HL12,"")</f>
        <v>ΙΣΤΟΣΕΛΙΔΑ / ΜΚΔ</v>
      </c>
      <c r="HM13" t="str" cm="1">
        <f t="array" ref="HM13">_xlfn._xlws.FILTER(HK13:HK26,HJ13:HJ26=HM12,"")</f>
        <v>-</v>
      </c>
      <c r="HN13" t="str" cm="1">
        <f t="array" ref="HN13">_xlfn._xlws.FILTER(HK13:HK33,HJ13:HJ33=HN12,"")</f>
        <v>-</v>
      </c>
      <c r="HO13" t="str" cm="1">
        <f t="array" ref="HO13:HO20">_xlfn._xlws.FILTER(HK13:HK33,HJ13:HJ33=HO12,"")</f>
        <v>ΙΣΤΟΣΕΛΙΔΑ</v>
      </c>
      <c r="HP13" t="str" cm="1">
        <f t="array" ref="HP13:HP15">_xlfn._xlws.FILTER(HK13:HK30,HJ13:HJ30=HP12,"")</f>
        <v>ΡΑΔΙΟ</v>
      </c>
    </row>
    <row r="14" spans="2:227" x14ac:dyDescent="0.2">
      <c r="B14" s="24"/>
      <c r="C14" s="25"/>
      <c r="D14" s="6"/>
      <c r="E14" s="25"/>
      <c r="F14" s="2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HF14" s="1"/>
      <c r="HJ14" t="s">
        <v>44</v>
      </c>
      <c r="HK14" s="1" t="s">
        <v>39</v>
      </c>
      <c r="HL14" s="1" t="str">
        <v>ΙΣΤΟΣΕΛΙΔΑ / ΜΚΔ / EMAIL</v>
      </c>
      <c r="HO14" t="str">
        <v>ΙΣΤΟΣΕΛΙΔΑ / ΜΚΔ</v>
      </c>
      <c r="HP14" t="str">
        <v>PODCAST</v>
      </c>
      <c r="HS14" t="str" cm="1">
        <f t="array" aca="1" ref="HS14:HS20" ca="1">INDIRECT(HO12)</f>
        <v>ΙΣΤΟΣΕΛΙΔΑ</v>
      </c>
    </row>
    <row r="15" spans="2:227" x14ac:dyDescent="0.2">
      <c r="B15" s="26"/>
      <c r="C15" s="27"/>
      <c r="D15" s="6"/>
      <c r="E15" s="27"/>
      <c r="F15" s="7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HF15" s="1"/>
      <c r="HJ15" t="s">
        <v>44</v>
      </c>
      <c r="HK15" s="1" t="s">
        <v>60</v>
      </c>
      <c r="HL15" s="1" t="str">
        <v>ΙΣΤΟΣΕΛΙΔΑ / ΜΚΔ / EMAIL / ΠΙΝΑΚΙΔΕΣ</v>
      </c>
      <c r="HO15" t="str">
        <v>ΙΣΤΟΣΕΛΙΔΑ / ΤΗΛΕΟΡΑΣΗ</v>
      </c>
      <c r="HP15" t="str">
        <v>ΡΑΔΙΟ / PODCAST</v>
      </c>
      <c r="HS15" t="str">
        <f ca="1"/>
        <v>ΙΣΤΟΣΕΛΙΔΑ / ΜΚΔ</v>
      </c>
    </row>
    <row r="16" spans="2:227" x14ac:dyDescent="0.2">
      <c r="B16" s="28"/>
      <c r="C16" s="29"/>
      <c r="D16" s="6"/>
      <c r="E16" s="29"/>
      <c r="F16" s="2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HF16" s="1"/>
      <c r="HJ16" t="s">
        <v>44</v>
      </c>
      <c r="HK16" s="1" t="s">
        <v>61</v>
      </c>
      <c r="HL16" s="1" t="str">
        <v>ΠΕΡΙΜΕΤΡΙΚΑ ΑΓΩΝΙΣΤΙΚΟΥ ΧΩΡΟΥ</v>
      </c>
      <c r="HO16" t="str">
        <v>ΙΣΤΟΣΕΛΙΔΑ / ΤΗΛΕΟΡΑΣΗ / ΜΚΔ</v>
      </c>
      <c r="HS16" t="str">
        <f ca="1"/>
        <v>ΙΣΤΟΣΕΛΙΔΑ / ΤΗΛΕΟΡΑΣΗ</v>
      </c>
    </row>
    <row r="17" spans="2:227" x14ac:dyDescent="0.2">
      <c r="B17" s="26"/>
      <c r="C17" s="27"/>
      <c r="D17" s="6"/>
      <c r="E17" s="27"/>
      <c r="F17" s="7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HF17" s="1"/>
      <c r="HJ17" t="s">
        <v>44</v>
      </c>
      <c r="HK17" s="1" t="s">
        <v>57</v>
      </c>
      <c r="HL17" t="str">
        <v>ΕΞΩΤΕΡΙΚΕΣ ΠΙΝΑΚΙΔΕΣ</v>
      </c>
      <c r="HO17" t="str">
        <v>ΙΣΤΟΣΕΛΙΔΑ / ΙΣΤΟΣΕΛΙΔΑ ΤΡΙΤΟΥ</v>
      </c>
      <c r="HS17" t="str">
        <f ca="1"/>
        <v>ΙΣΤΟΣΕΛΙΔΑ / ΤΗΛΕΟΡΑΣΗ / ΜΚΔ</v>
      </c>
    </row>
    <row r="18" spans="2:227" x14ac:dyDescent="0.2">
      <c r="B18" s="24"/>
      <c r="C18" s="25"/>
      <c r="D18" s="6"/>
      <c r="E18" s="25"/>
      <c r="F18" s="2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HF18" s="1"/>
      <c r="HJ18" t="s">
        <v>46</v>
      </c>
      <c r="HK18" s="1" t="s">
        <v>39</v>
      </c>
      <c r="HO18" t="str">
        <v>ΙΣΤΟΣΕΛΙΔΑ / ΙΣΤΟΣΕΛΙΔΑ ΤΡΙΤΟΥ / ΤΗΛΕΟΡΑΣΗ</v>
      </c>
      <c r="HS18" t="str">
        <f ca="1"/>
        <v>ΙΣΤΟΣΕΛΙΔΑ / ΙΣΤΟΣΕΛΙΔΑ ΤΡΙΤΟΥ</v>
      </c>
    </row>
    <row r="19" spans="2:227" x14ac:dyDescent="0.2">
      <c r="B19" s="26"/>
      <c r="C19" s="27"/>
      <c r="D19" s="6"/>
      <c r="E19" s="27"/>
      <c r="F19" s="7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HF19" s="1"/>
      <c r="HJ19" t="s">
        <v>46</v>
      </c>
      <c r="HK19" s="1" t="s">
        <v>48</v>
      </c>
      <c r="HO19" t="str">
        <v>ΙΣΤΟΣΕΛΙΔΑ / ΙΣΤΟΣΕΛΙΔΑ ΤΡΙΤΟΥ / ΜΚΔ</v>
      </c>
      <c r="HS19" t="str">
        <f ca="1"/>
        <v>ΙΣΤΟΣΕΛΙΔΑ / ΙΣΤΟΣΕΛΙΔΑ ΤΡΙΤΟΥ / ΤΗΛΕΟΡΑΣΗ</v>
      </c>
    </row>
    <row r="20" spans="2:227" x14ac:dyDescent="0.2">
      <c r="B20" s="24"/>
      <c r="C20" s="25"/>
      <c r="D20" s="6"/>
      <c r="E20" s="25"/>
      <c r="F20" s="2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HF20" s="1"/>
      <c r="HJ20" t="s">
        <v>46</v>
      </c>
      <c r="HK20" s="1" t="s">
        <v>49</v>
      </c>
      <c r="HO20" t="str">
        <v>ΙΣΤΟΣΕΛΙΔΑ / ΙΣΤΟΣΕΛΙΔΑ ΤΡΙΤΟΥ / ΤΗΛΕΟΡΑΣΗ / ΜΚΔ</v>
      </c>
      <c r="HS20" t="str">
        <f ca="1"/>
        <v>ΙΣΤΟΣΕΛΙΔΑ / ΙΣΤΟΣΕΛΙΔΑ ΤΡΙΤΟΥ / ΜΚΔ</v>
      </c>
    </row>
    <row r="21" spans="2:227" x14ac:dyDescent="0.2">
      <c r="B21" s="26"/>
      <c r="C21" s="27"/>
      <c r="D21" s="6"/>
      <c r="E21" s="27"/>
      <c r="F21" s="7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HF21" s="1"/>
      <c r="HJ21" t="s">
        <v>46</v>
      </c>
      <c r="HK21" s="1" t="s">
        <v>41</v>
      </c>
    </row>
    <row r="22" spans="2:227" x14ac:dyDescent="0.2">
      <c r="B22" s="24"/>
      <c r="C22" s="25"/>
      <c r="D22" s="6"/>
      <c r="E22" s="25"/>
      <c r="F22" s="2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HF22" s="1"/>
      <c r="HJ22" t="s">
        <v>46</v>
      </c>
      <c r="HK22" s="1" t="s">
        <v>40</v>
      </c>
    </row>
    <row r="23" spans="2:227" x14ac:dyDescent="0.2">
      <c r="B23" s="26"/>
      <c r="C23" s="27"/>
      <c r="D23" s="6"/>
      <c r="E23" s="27"/>
      <c r="F23" s="7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HF23" s="1"/>
      <c r="HJ23" t="s">
        <v>45</v>
      </c>
      <c r="HK23" s="1" t="s">
        <v>47</v>
      </c>
    </row>
    <row r="24" spans="2:227" x14ac:dyDescent="0.2">
      <c r="B24" s="24"/>
      <c r="C24" s="25"/>
      <c r="D24" s="6"/>
      <c r="E24" s="25"/>
      <c r="F24" s="2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HF24" s="1"/>
      <c r="HJ24" t="s">
        <v>50</v>
      </c>
      <c r="HK24" s="1" t="s">
        <v>47</v>
      </c>
    </row>
    <row r="25" spans="2:227" x14ac:dyDescent="0.2">
      <c r="B25" s="26"/>
      <c r="C25" s="27"/>
      <c r="D25" s="6"/>
      <c r="E25" s="27"/>
      <c r="F25" s="7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HF25" s="1"/>
      <c r="HJ25" t="s">
        <v>53</v>
      </c>
      <c r="HK25" s="1" t="s">
        <v>54</v>
      </c>
    </row>
    <row r="26" spans="2:227" x14ac:dyDescent="0.2">
      <c r="B26" s="24"/>
      <c r="C26" s="25"/>
      <c r="D26" s="6"/>
      <c r="E26" s="25"/>
      <c r="F26" s="2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HF26" s="1"/>
      <c r="HJ26" t="s">
        <v>53</v>
      </c>
      <c r="HK26" s="1" t="s">
        <v>55</v>
      </c>
    </row>
    <row r="27" spans="2:227" x14ac:dyDescent="0.2">
      <c r="B27" s="26"/>
      <c r="C27" s="27"/>
      <c r="D27" s="6"/>
      <c r="E27" s="27"/>
      <c r="F27" s="7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HF27" s="1"/>
      <c r="HJ27" t="s">
        <v>53</v>
      </c>
      <c r="HK27" s="1" t="s">
        <v>56</v>
      </c>
    </row>
    <row r="28" spans="2:227" x14ac:dyDescent="0.2">
      <c r="B28" s="24"/>
      <c r="C28" s="25"/>
      <c r="D28" s="6"/>
      <c r="E28" s="25"/>
      <c r="F28" s="2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HJ28" t="s">
        <v>44</v>
      </c>
      <c r="HK28" s="1" t="s">
        <v>59</v>
      </c>
    </row>
    <row r="29" spans="2:227" x14ac:dyDescent="0.2">
      <c r="B29" s="26"/>
      <c r="C29" s="27"/>
      <c r="D29" s="6"/>
      <c r="E29" s="27"/>
      <c r="F29" s="7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HJ29" t="s">
        <v>44</v>
      </c>
      <c r="HK29" s="1" t="s">
        <v>58</v>
      </c>
    </row>
    <row r="30" spans="2:227" x14ac:dyDescent="0.2">
      <c r="B30" s="24"/>
      <c r="C30" s="25"/>
      <c r="D30" s="6"/>
      <c r="E30" s="25"/>
      <c r="F30" s="2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HJ30" t="s">
        <v>44</v>
      </c>
      <c r="HK30" s="1" t="s">
        <v>62</v>
      </c>
    </row>
    <row r="31" spans="2:227" x14ac:dyDescent="0.2">
      <c r="B31" s="26"/>
      <c r="C31" s="27"/>
      <c r="D31" s="6"/>
      <c r="E31" s="27"/>
      <c r="F31" s="7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HK31" s="1"/>
    </row>
    <row r="32" spans="2:227" x14ac:dyDescent="0.2">
      <c r="B32" s="24"/>
      <c r="C32" s="25"/>
      <c r="D32" s="6"/>
      <c r="E32" s="25"/>
      <c r="F32" s="2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HK32" s="1"/>
    </row>
    <row r="33" spans="2:219" x14ac:dyDescent="0.2">
      <c r="B33" s="26"/>
      <c r="C33" s="27"/>
      <c r="D33" s="6"/>
      <c r="E33" s="27"/>
      <c r="F33" s="7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HK33" s="1"/>
    </row>
    <row r="34" spans="2:219" x14ac:dyDescent="0.2">
      <c r="B34" s="24"/>
      <c r="C34" s="25"/>
      <c r="D34" s="6"/>
      <c r="E34" s="25"/>
      <c r="F34" s="2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HK34" s="1"/>
    </row>
    <row r="35" spans="2:219" x14ac:dyDescent="0.2">
      <c r="B35" s="26"/>
      <c r="C35" s="27"/>
      <c r="D35" s="6"/>
      <c r="E35" s="27"/>
      <c r="F35" s="7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2:219" x14ac:dyDescent="0.2">
      <c r="B36" s="24"/>
      <c r="C36" s="25"/>
      <c r="D36" s="6"/>
      <c r="E36" s="25"/>
      <c r="F36" s="2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2:219" x14ac:dyDescent="0.2">
      <c r="B37" s="26"/>
      <c r="C37" s="27"/>
      <c r="D37" s="6"/>
      <c r="E37" s="27"/>
      <c r="F37" s="7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2:219" x14ac:dyDescent="0.2">
      <c r="B38" s="30"/>
      <c r="C38" s="31"/>
      <c r="D38" s="6"/>
      <c r="E38" s="31"/>
      <c r="F38" s="7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2:219" x14ac:dyDescent="0.2">
      <c r="B39" s="32"/>
      <c r="C39" s="33"/>
      <c r="D39" s="6"/>
      <c r="E39" s="33"/>
      <c r="F39" s="7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2:219" x14ac:dyDescent="0.2">
      <c r="B40" s="24"/>
      <c r="C40" s="25"/>
      <c r="D40" s="6"/>
      <c r="E40" s="25"/>
      <c r="F40" s="2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2:219" x14ac:dyDescent="0.2">
      <c r="B41" s="32"/>
      <c r="C41" s="33"/>
      <c r="D41" s="6"/>
      <c r="E41" s="33"/>
      <c r="F41" s="7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2:219" x14ac:dyDescent="0.2">
      <c r="B42" s="24"/>
      <c r="C42" s="25"/>
      <c r="D42" s="6"/>
      <c r="E42" s="25"/>
      <c r="F42" s="2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2:219" x14ac:dyDescent="0.2">
      <c r="B43" s="32"/>
      <c r="C43" s="33"/>
      <c r="D43" s="6"/>
      <c r="E43" s="33"/>
      <c r="F43" s="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2:219" x14ac:dyDescent="0.2">
      <c r="B44" s="24"/>
      <c r="C44" s="25"/>
      <c r="D44" s="6"/>
      <c r="E44" s="25"/>
      <c r="F44" s="2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2:219" x14ac:dyDescent="0.2">
      <c r="B45" s="32"/>
      <c r="C45" s="33"/>
      <c r="D45" s="6"/>
      <c r="E45" s="33"/>
      <c r="F45" s="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2:219" x14ac:dyDescent="0.2">
      <c r="B46" s="30"/>
      <c r="C46" s="31"/>
      <c r="D46" s="6"/>
      <c r="E46" s="31"/>
      <c r="F46" s="7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2:219" x14ac:dyDescent="0.2">
      <c r="B47" s="61"/>
      <c r="C47" s="61"/>
      <c r="D47" s="61"/>
      <c r="E47" s="61"/>
      <c r="F47" s="6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2:219" x14ac:dyDescent="0.2">
      <c r="B48" s="61"/>
      <c r="C48" s="61"/>
      <c r="D48" s="61"/>
      <c r="E48" s="61"/>
      <c r="F48" s="6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2:40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2:40" ht="35" customHeight="1" x14ac:dyDescent="0.2">
      <c r="B50" s="1"/>
      <c r="C50" s="1"/>
      <c r="D50" s="1"/>
      <c r="E50" s="4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2:40" ht="35" customHeight="1" x14ac:dyDescent="0.2">
      <c r="B51" s="43" t="s">
        <v>95</v>
      </c>
      <c r="C51" s="43">
        <f>COUNTIF(Table5478[ΑΡΙΘΜΟΣ ΑΝΑΦΟΡΑΣ ΠΡΟΤΥΠΟΥ ΠΕ],"*")</f>
        <v>0</v>
      </c>
      <c r="D51" s="1"/>
      <c r="E51" s="41"/>
      <c r="F51" s="56" t="s">
        <v>10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2:40" ht="35" customHeight="1" x14ac:dyDescent="0.2">
      <c r="B52" s="1"/>
      <c r="C52" s="1"/>
      <c r="D52" s="1"/>
      <c r="E52" s="41"/>
      <c r="F52" s="5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2:40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2:40" x14ac:dyDescent="0.2">
      <c r="B54" s="1" t="s">
        <v>74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2:40" x14ac:dyDescent="0.2">
      <c r="B55" s="1" t="s">
        <v>86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2:40" x14ac:dyDescent="0.2">
      <c r="B56" s="1" t="s">
        <v>84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2:40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2:40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2:40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2:40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2:40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2:40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2:40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2:40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2:4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2:4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2:4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2:4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2:4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2:4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2:4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2:4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2:4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2:4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2:4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2:4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2:4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2:4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2:4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2:4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2:4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2:4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2:4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2:4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2:4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2:4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2:4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2:4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2:4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2:4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2:4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2:4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2:4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2:4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2:4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2:4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2:4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2:4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2:4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2:4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2:4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2:4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2:4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2:4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2:4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2:4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2:4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2:4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2:4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2:4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2:4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2:4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2:4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2:4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2:4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2:4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2:4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2:4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2:4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2:4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2:4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2:4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2:4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2:4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2:4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2:4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2:4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2:4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2:4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2:4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2:4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2:4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2:4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2:4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2:4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2:4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2:4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2:4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2:4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2:4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2:4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2:4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2:4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2:4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2:4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2:4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2:4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2:4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2:4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2:4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2:4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2:4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2:4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2:4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2:4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2:4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2:4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2:4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2:4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2:4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2:4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2:4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2:4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2:4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2:4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2:4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2:4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2:4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2:4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2:4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2:4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2:4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2:4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2:4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2:4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2:4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2:4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2:4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2:4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2:4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2:4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2:4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2:4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2:4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2:4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2:4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2:4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2:4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2:4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2:4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2:4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2:4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2:4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2:4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2:4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2:4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2:4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2:4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2:4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2:4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2:4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2:4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2:4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2:4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2:4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2:4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2:4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2:4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2:4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2:4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2:4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2:4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2:4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2:4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2:4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2:4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2:4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2:4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2:4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2:4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2:4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2:4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2:4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2:4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2:4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2:4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2:4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2:4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2:4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2:4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2:4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2:4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2:4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2:4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2:4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2:4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2:4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2:4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2:4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2:4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2:4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2:4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2:4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2:4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2:4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2:4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2:4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2:4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2:4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2:4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2:4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2:4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2:4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2:4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2:4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2:4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2:4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2:4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2:4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2:4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2:4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2:4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2:4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2:4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2:4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2:4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2:4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2:4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2:4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2:4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2:4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2:4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2:4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2:4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2:4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2:4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2:4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2:4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2:4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2:4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2:4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2:4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2:4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2:4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2:41" x14ac:dyDescent="0.2">
      <c r="B293" s="3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2:41" x14ac:dyDescent="0.2">
      <c r="B294" s="3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2:41" x14ac:dyDescent="0.2">
      <c r="B295" s="3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2:41" x14ac:dyDescent="0.2">
      <c r="B296" s="3" t="s">
        <v>3</v>
      </c>
      <c r="C296" s="3" t="s">
        <v>8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2:41" x14ac:dyDescent="0.2">
      <c r="B297" s="3" t="s">
        <v>4</v>
      </c>
      <c r="C297" s="3" t="s">
        <v>9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2:41" x14ac:dyDescent="0.2">
      <c r="B298" s="3" t="s">
        <v>5</v>
      </c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2:41" x14ac:dyDescent="0.2">
      <c r="B299" s="3" t="s">
        <v>6</v>
      </c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2:41" x14ac:dyDescent="0.2">
      <c r="B300" s="114" t="s">
        <v>7</v>
      </c>
      <c r="C300" s="114"/>
    </row>
  </sheetData>
  <dataValidations count="1">
    <dataValidation type="list" allowBlank="1" showInputMessage="1" showErrorMessage="1" sqref="D13:D46" xr:uid="{CE4509C5-EBD3-3B40-BF6D-3005DB46B866}">
      <formula1>"ΝΑΙ, ΟΧΙ"</formula1>
    </dataValidation>
  </dataValidations>
  <hyperlinks>
    <hyperlink ref="B10:C10" location="'ΓΕΝΙΚΗ ΚΑΤΑΣΤΑΣΗ'!A1" display="&gt;&gt;&gt; ΠΙΣΩ ΣΤΗ ΓΕΝΙΚΗ ΚΑΤΑΣΤΑΣΗ" xr:uid="{F876426C-58CC-894B-9384-DB90269C3584}"/>
    <hyperlink ref="F51" location="'ΓΕΝΙΚΗ ΚΑΤΑΣΤΑΣΗ'!A1" display="&gt;&gt;&gt; ΠΙΣΩ ΣΤΗ ΓΕΝΙΚΗ ΚΑΤΑΣΤΑΣΗ" xr:uid="{C78FCD4E-7BFE-C948-9880-479E0234848E}"/>
  </hyperlink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ΓΕΝΙΚΗ ΚΑΤΑΣΤΑΣΗ</vt:lpstr>
      <vt:lpstr>ΔΙΑΦΗΜΙΣΕΙΣ</vt:lpstr>
      <vt:lpstr>ΠΡΟΩΘΗΤΙΚΕΣ ΕΝΕΡΓΕΙΕΣ</vt:lpstr>
      <vt:lpstr>ΕΝΗΜΕΡΩΣΗ ΣΥΝΑΨΗΣ ΧΟΡΗΓΙΑΣ</vt:lpstr>
      <vt:lpstr>ΠΡΟΤΥΠΑ ΔΙΑΦΗΜΙΣΗΣ</vt:lpstr>
      <vt:lpstr>ΠΡΟΤΥΠΑ ΠΡΟΩΘΗΤΙΚΗΣ ΕΝΕΡΓΕΙΑΣ</vt:lpstr>
      <vt:lpstr>'ΠΡΟΤΥΠΑ ΔΙΑΦΗΜΙΣΗΣ'!ΒΙΝΤΕΟ</vt:lpstr>
      <vt:lpstr>'ΠΡΟΤΥΠΑ ΠΡΟΩΘΗΤΙΚΗΣ ΕΝΕΡΓΕΙΑΣ'!ΒΙΝΤΕΟ</vt:lpstr>
      <vt:lpstr>'ΠΡΟΩΘΗΤΙΚΕΣ ΕΝΕΡΓΕΙΕΣ'!ΒΙΝΤΕΟ</vt:lpstr>
      <vt:lpstr>ΒΙΝΤΕΟ</vt:lpstr>
      <vt:lpstr>'ΠΡΟΤΥΠΑ ΔΙΑΦΗΜΙΣΗΣ'!ΔΗΛΩΣΗ</vt:lpstr>
      <vt:lpstr>'ΠΡΟΤΥΠΑ ΠΡΟΩΘΗΤΙΚΗΣ ΕΝΕΡΓΕΙΑΣ'!ΔΗΛΩΣΗ</vt:lpstr>
      <vt:lpstr>'ΠΡΟΩΘΗΤΙΚΕΣ ΕΝΕΡΓΕΙΕΣ'!ΔΗΛΩΣΗ</vt:lpstr>
      <vt:lpstr>ΔΗΛΩΣΗ</vt:lpstr>
      <vt:lpstr>'ΠΡΟΤΥΠΑ ΔΙΑΦΗΜΙΣΗΣ'!ΣΧΕΔΙΑΣΤΙΚΟ</vt:lpstr>
      <vt:lpstr>'ΠΡΟΤΥΠΑ ΠΡΟΩΘΗΤΙΚΗΣ ΕΝΕΡΓΕΙΑΣ'!ΣΧΕΔΙΑΣΤΙΚΟ</vt:lpstr>
      <vt:lpstr>'ΠΡΟΩΘΗΤΙΚΕΣ ΕΝΕΡΓΕΙΕΣ'!ΣΧΕΔΙΑΣΤΙΚΟ</vt:lpstr>
      <vt:lpstr>ΣΧΕΔΙΑΣΤΙΚΟ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ST</cp:lastModifiedBy>
  <dcterms:created xsi:type="dcterms:W3CDTF">2021-10-06T10:53:24Z</dcterms:created>
  <dcterms:modified xsi:type="dcterms:W3CDTF">2025-07-14T11:59:06Z</dcterms:modified>
</cp:coreProperties>
</file>